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ΑΠΟΤΕΛΕΣΜΑΤΑ ΑΝΑ ΚΑΤΗΓΟΡΙΑ" sheetId="1" r:id="rId1"/>
    <sheet name="ΣΥΝΟΛΙΚΗ ΚΑΤΑΣΤΑΣΗ" sheetId="2" r:id="rId2"/>
    <sheet name="5 ΧΙΛΙΟΜΕΤΡΑ" sheetId="3" r:id="rId3"/>
  </sheets>
  <calcPr calcId="125725"/>
</workbook>
</file>

<file path=xl/calcChain.xml><?xml version="1.0" encoding="utf-8"?>
<calcChain xmlns="http://schemas.openxmlformats.org/spreadsheetml/2006/main">
  <c r="I62" i="2"/>
  <c r="C87" i="1"/>
  <c r="H5" i="3"/>
  <c r="H6"/>
  <c r="H7"/>
  <c r="H8"/>
  <c r="H9"/>
  <c r="H10"/>
  <c r="H11"/>
  <c r="H12"/>
  <c r="H13"/>
  <c r="H14"/>
  <c r="H15"/>
  <c r="H16"/>
  <c r="H17"/>
  <c r="H18"/>
  <c r="H19"/>
  <c r="H4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27"/>
  <c r="C134" i="1"/>
  <c r="I47" i="2"/>
  <c r="C10" i="1"/>
  <c r="I37" i="2"/>
  <c r="C131" i="1"/>
  <c r="C130"/>
  <c r="C129"/>
  <c r="C126"/>
  <c r="I126" s="1"/>
  <c r="C125"/>
  <c r="C117"/>
  <c r="I117" s="1"/>
  <c r="C116"/>
  <c r="I116" s="1"/>
  <c r="C112"/>
  <c r="C111"/>
  <c r="C110"/>
  <c r="C109"/>
  <c r="C108"/>
  <c r="C107"/>
  <c r="C99"/>
  <c r="C98"/>
  <c r="C97"/>
  <c r="C96"/>
  <c r="I96" s="1"/>
  <c r="C89"/>
  <c r="C88"/>
  <c r="C86"/>
  <c r="C84"/>
  <c r="C83"/>
  <c r="C82"/>
  <c r="C81"/>
  <c r="C76"/>
  <c r="C75"/>
  <c r="C73"/>
  <c r="C72"/>
  <c r="C71"/>
  <c r="C70"/>
  <c r="C69"/>
  <c r="C68"/>
  <c r="C67"/>
  <c r="C66"/>
  <c r="C64"/>
  <c r="C63"/>
  <c r="C62"/>
  <c r="C61"/>
  <c r="C56"/>
  <c r="C55"/>
  <c r="C54"/>
  <c r="C53"/>
  <c r="C52"/>
  <c r="C51"/>
  <c r="C50"/>
  <c r="C48"/>
  <c r="C47"/>
  <c r="C46"/>
  <c r="C38"/>
  <c r="C37"/>
  <c r="C36"/>
  <c r="C35"/>
  <c r="C34"/>
  <c r="C33"/>
  <c r="C32"/>
  <c r="C20"/>
  <c r="C19"/>
  <c r="C18"/>
  <c r="C17"/>
  <c r="C16"/>
  <c r="C7"/>
  <c r="C5"/>
  <c r="C4"/>
  <c r="C3"/>
  <c r="I73" i="2"/>
  <c r="I71"/>
  <c r="I50"/>
  <c r="I67"/>
  <c r="I53"/>
  <c r="I42"/>
  <c r="I27"/>
  <c r="I72"/>
  <c r="I76"/>
  <c r="I54"/>
  <c r="I65"/>
  <c r="I43"/>
  <c r="I49"/>
  <c r="I18"/>
  <c r="I52"/>
  <c r="I75"/>
  <c r="I74"/>
  <c r="I82"/>
  <c r="I59"/>
  <c r="I39"/>
  <c r="I63"/>
  <c r="I55"/>
  <c r="I10"/>
  <c r="I51"/>
  <c r="I61"/>
  <c r="I30"/>
  <c r="I81"/>
  <c r="I45"/>
  <c r="I40"/>
  <c r="I20"/>
  <c r="I21"/>
  <c r="I64"/>
  <c r="I25"/>
  <c r="I80"/>
  <c r="I29"/>
  <c r="I8"/>
  <c r="I60"/>
  <c r="I12"/>
  <c r="I46"/>
  <c r="I31"/>
  <c r="I66"/>
  <c r="I19"/>
  <c r="I79"/>
  <c r="I24"/>
  <c r="I44"/>
  <c r="I14"/>
  <c r="I13"/>
  <c r="I17"/>
  <c r="I4"/>
  <c r="I11"/>
  <c r="I16"/>
  <c r="I9"/>
  <c r="I22"/>
  <c r="I34"/>
  <c r="I78"/>
  <c r="I48"/>
  <c r="I23"/>
  <c r="I26"/>
  <c r="I38"/>
  <c r="I15"/>
  <c r="I35"/>
  <c r="I32"/>
  <c r="I68"/>
  <c r="I36"/>
  <c r="I41"/>
  <c r="I70"/>
  <c r="I6"/>
  <c r="I56"/>
  <c r="I28"/>
  <c r="I7"/>
  <c r="I58"/>
  <c r="I69"/>
  <c r="I3"/>
  <c r="I77"/>
  <c r="I5"/>
  <c r="I33"/>
  <c r="I57"/>
  <c r="I106" i="1" l="1"/>
  <c r="I4"/>
  <c r="I98"/>
  <c r="I110"/>
  <c r="I133"/>
  <c r="I82"/>
  <c r="I108"/>
  <c r="I125"/>
  <c r="I97"/>
  <c r="I101"/>
  <c r="I100"/>
  <c r="I99"/>
  <c r="I35"/>
  <c r="I134"/>
  <c r="I130"/>
  <c r="I129"/>
  <c r="I131"/>
  <c r="I132"/>
  <c r="I8"/>
  <c r="I3"/>
  <c r="I7"/>
  <c r="I6"/>
  <c r="I62"/>
  <c r="I81"/>
  <c r="I85"/>
  <c r="I89"/>
  <c r="I84"/>
  <c r="I88"/>
  <c r="I83"/>
  <c r="I87"/>
  <c r="I86"/>
  <c r="I107"/>
  <c r="I111"/>
  <c r="I109"/>
  <c r="I112"/>
  <c r="I48"/>
  <c r="I52"/>
  <c r="I46"/>
  <c r="I50"/>
  <c r="I54"/>
  <c r="I64"/>
  <c r="I68"/>
  <c r="I66"/>
  <c r="I70"/>
  <c r="I72"/>
  <c r="I49"/>
  <c r="I53"/>
  <c r="I56"/>
  <c r="I47"/>
  <c r="I51"/>
  <c r="I55"/>
  <c r="I61"/>
  <c r="I65"/>
  <c r="I69"/>
  <c r="I73"/>
  <c r="I76"/>
  <c r="I63"/>
  <c r="I67"/>
  <c r="I71"/>
  <c r="I75"/>
  <c r="I74"/>
  <c r="I5"/>
  <c r="I19"/>
  <c r="I36"/>
  <c r="I32"/>
  <c r="I37"/>
  <c r="I33"/>
  <c r="I38"/>
  <c r="I34"/>
  <c r="I31"/>
  <c r="I121"/>
  <c r="I122"/>
  <c r="I118"/>
  <c r="I16"/>
  <c r="I18"/>
  <c r="I123"/>
  <c r="I119"/>
  <c r="I17"/>
  <c r="I20"/>
  <c r="I124"/>
  <c r="I120"/>
</calcChain>
</file>

<file path=xl/sharedStrings.xml><?xml version="1.0" encoding="utf-8"?>
<sst xmlns="http://schemas.openxmlformats.org/spreadsheetml/2006/main" count="766" uniqueCount="268">
  <si>
    <t>Α/Α</t>
  </si>
  <si>
    <t>Νο</t>
  </si>
  <si>
    <t>ΕΠΙΔΟΣΗ</t>
  </si>
  <si>
    <t>ΕΠΩΝΥΜΟ</t>
  </si>
  <si>
    <t>ΟΝΟΜΑ</t>
  </si>
  <si>
    <t>ΦΥΛΟ</t>
  </si>
  <si>
    <t>ΓΕΝΝΗΣΗ</t>
  </si>
  <si>
    <t>ΚΑΤΗΓΟΡΙΑ</t>
  </si>
  <si>
    <t>ΚΑΤΑΤΑΞΗ</t>
  </si>
  <si>
    <t>ΝΙΚΟΛΑΟΣ</t>
  </si>
  <si>
    <t>ΜΙΧΑΛΗΣ</t>
  </si>
  <si>
    <t>ΑΛΕΞΑΝΔΡΟΣ</t>
  </si>
  <si>
    <t>ΣΠΥΡΟΣ</t>
  </si>
  <si>
    <t>ΣΙΔΗΡΟΠΟΥΛΟΣ</t>
  </si>
  <si>
    <t>ΚΩΝΣΤΑΝΤΙΝΟΣ</t>
  </si>
  <si>
    <t>ΗΛΙΑΣ</t>
  </si>
  <si>
    <t>ΓΕΡΑΣΙΜΟΣ</t>
  </si>
  <si>
    <t>ΒΟΛΤΕΡΑΣ</t>
  </si>
  <si>
    <t>ΧΑΡΑΛΑΜΠΟΣ</t>
  </si>
  <si>
    <t>ΠΡΕΝΤΑΝΟΣ</t>
  </si>
  <si>
    <t>ΜΕΤΑΞΑΣ</t>
  </si>
  <si>
    <t>ΔΙΟΝΥΣΙΟΣ</t>
  </si>
  <si>
    <t>ΦΩΚΑΣ</t>
  </si>
  <si>
    <t>ΝΙΚΗΦΟΡΟΣ</t>
  </si>
  <si>
    <t>ΠΑΝΑΓΗΣ</t>
  </si>
  <si>
    <t>ΒΑΡΔΑΡΑΜΑΤΟΣ</t>
  </si>
  <si>
    <t>ΜΑΡΙΝΟΣ</t>
  </si>
  <si>
    <t>ΚΑΡΛΗΣ</t>
  </si>
  <si>
    <t>ΣΚΑΦΙΔΑΣ</t>
  </si>
  <si>
    <t>ΕΥΑΓΓΕΛΑΤΟΣ</t>
  </si>
  <si>
    <t>ΧΑΛΔΑΣ</t>
  </si>
  <si>
    <t>ΙΩΑΝΝΗΣ</t>
  </si>
  <si>
    <t>ΑΥΓΟΥΣΤΑΤΟΣ</t>
  </si>
  <si>
    <t>ΠΛΑΤΩΝ</t>
  </si>
  <si>
    <t>ΒΑΣΙΛΕΙΟΣ</t>
  </si>
  <si>
    <t>PHILIPS</t>
  </si>
  <si>
    <t>CHRIS</t>
  </si>
  <si>
    <t>ΓΥΡΟΣ 2015</t>
  </si>
  <si>
    <t xml:space="preserve">ΧΑΡΙΤΟΣ </t>
  </si>
  <si>
    <t xml:space="preserve">ΑΝΔΡΕΑΣ </t>
  </si>
  <si>
    <t>ΓΕΩΡΓΟΥΛΙΑΣ</t>
  </si>
  <si>
    <t>ΑΛΕΞΗΣ</t>
  </si>
  <si>
    <t>ΛΟΥΚΑΣ</t>
  </si>
  <si>
    <t>ΤΣΙΓΚΟΣ</t>
  </si>
  <si>
    <t>18-30</t>
  </si>
  <si>
    <t>ΣΤΑΥΡΟΠΟΥΛΟΣ</t>
  </si>
  <si>
    <t>ΚΩΝ/ΝΟΣ</t>
  </si>
  <si>
    <t>ΧΡΟΝΟΠΟΥΛΟΣ</t>
  </si>
  <si>
    <t xml:space="preserve">ΛΑΣΚΑΡΗΣ </t>
  </si>
  <si>
    <t xml:space="preserve">ΣΥΜΕΩΝ </t>
  </si>
  <si>
    <t>31-35</t>
  </si>
  <si>
    <t>ΘΕΟΦΥΛΑΤΟΣ</t>
  </si>
  <si>
    <t>ΒΟΥΒΟΝΙΚΟΣ</t>
  </si>
  <si>
    <t>ΜΑΥΡΟΥΔΗΣ</t>
  </si>
  <si>
    <t>ΣΥΡΙΓΟΣ</t>
  </si>
  <si>
    <t>ΓΕΩΡΓΙΟΣ</t>
  </si>
  <si>
    <t>ΠΑΝΤΑΖΑΤΟΣ</t>
  </si>
  <si>
    <t>ΣΤΕΦΑΝΑΤΟΣ</t>
  </si>
  <si>
    <t>ΠΑΠΑΝΑΣΤΑΣΙΟΥ</t>
  </si>
  <si>
    <t>ΕΥΘΥΜΙΟΣ</t>
  </si>
  <si>
    <t>36-40</t>
  </si>
  <si>
    <t>ΚΟΥΡΟΣ</t>
  </si>
  <si>
    <t>ΤΖΑΝΗΣ</t>
  </si>
  <si>
    <t>ΤΣΑΓΚΛΗΣ</t>
  </si>
  <si>
    <t>ΕΜΜΑΝΟΥΗΛ</t>
  </si>
  <si>
    <t>ΜΑΚΡΗΣ</t>
  </si>
  <si>
    <t>ΓΙΑΝΝΟΠΟΥΛΟΣ</t>
  </si>
  <si>
    <t>ΑΝΔΡΕΑΣ</t>
  </si>
  <si>
    <t>ΓΙΩΤΗΣ</t>
  </si>
  <si>
    <t>ΖΑΠΑΝΤΗΣ</t>
  </si>
  <si>
    <t>ΚΑΡΑΒΑΣΙΛΗΣ</t>
  </si>
  <si>
    <t>ΒΛΑΣΗΣ</t>
  </si>
  <si>
    <t>41-45</t>
  </si>
  <si>
    <t>ΒΟΣΝΑΚΗΣ</t>
  </si>
  <si>
    <t>ΚΑΛΟΓΗΡΑΤΟΣ</t>
  </si>
  <si>
    <t>ΚΟΥΚΟΜΕΛΑΣ</t>
  </si>
  <si>
    <t>ΘΕΌΔΩΡΟΣ</t>
  </si>
  <si>
    <t>ΓΑΛΕΦΕΡΙΕΦ</t>
  </si>
  <si>
    <t>ΜΕΛΑΣ</t>
  </si>
  <si>
    <t>ΜΟΣΧΟΣ</t>
  </si>
  <si>
    <t>ΜΕΛΕΚΟΣ</t>
  </si>
  <si>
    <t>ΧΡΗΣΤΟΣ</t>
  </si>
  <si>
    <t>ΓΕΩΡΓΑΤΟΣ</t>
  </si>
  <si>
    <t>ΘΕΟΔΩΣΗΣ</t>
  </si>
  <si>
    <t>ΠΑΠΑΛΑΜΠΡΟΣ</t>
  </si>
  <si>
    <t>ΛΑΜΠΡΟΣ</t>
  </si>
  <si>
    <t>ΧΕΛΙΩΤΗΣ</t>
  </si>
  <si>
    <t>ΡΑΛΗΣ</t>
  </si>
  <si>
    <t>ΟΙΚΟΝΟΜΟΥ</t>
  </si>
  <si>
    <t xml:space="preserve">ΠΙΠΕΡΗΣ </t>
  </si>
  <si>
    <t xml:space="preserve">ΒΑΣΙΛΗΣ </t>
  </si>
  <si>
    <t>46-50</t>
  </si>
  <si>
    <t>ΖΑΦΕΙΡΟΥΔΗΣ</t>
  </si>
  <si>
    <t>ΚΟΚΚΙΝΑΚΗΣ</t>
  </si>
  <si>
    <t>ΡΕΜΟΥΝΔΟΣ</t>
  </si>
  <si>
    <t>ΚΑΡΑΠΑΠΑΣ</t>
  </si>
  <si>
    <t>ΑΝΑΣΤΑΣΙΟΣ</t>
  </si>
  <si>
    <t>GATTO</t>
  </si>
  <si>
    <t>ALBERTO</t>
  </si>
  <si>
    <t>ΠΕΤΕΙΝΑΤΟΣ</t>
  </si>
  <si>
    <t>51-55</t>
  </si>
  <si>
    <t>ΜΠΟΝΕΛΗΣ</t>
  </si>
  <si>
    <t>ΔΙΟΝΥΣΗΣ</t>
  </si>
  <si>
    <t>ΔΙΑΜΑΝΤΗΣ</t>
  </si>
  <si>
    <t>ΚΡΗΤΙΚΟΣ</t>
  </si>
  <si>
    <t>ΒΑΣΙΛΗΣ</t>
  </si>
  <si>
    <t>ΔΑΣΚΑΛΑΚΗΣ</t>
  </si>
  <si>
    <t>ΚΟΚΚΙΝΟΣ</t>
  </si>
  <si>
    <t>ΒΑΣΙΛΟΠΟΥΛΟΣ</t>
  </si>
  <si>
    <t>56-60</t>
  </si>
  <si>
    <t>ΓΕΡΟΛΥΜΑΤΟΣ</t>
  </si>
  <si>
    <t>ΣΩΤΗΡΙΟΣ</t>
  </si>
  <si>
    <t>ΕΡΜΗΛΙΟΣ</t>
  </si>
  <si>
    <t xml:space="preserve">ΠΑΝΑΓΙΩΤΗΣ </t>
  </si>
  <si>
    <t>ΤΖΙΝΙΟΛΗΣ</t>
  </si>
  <si>
    <t>ΕΡΡΙΚΟΣ</t>
  </si>
  <si>
    <t>ΒΟΡΕΙΝΑΚΗΣ</t>
  </si>
  <si>
    <t>ΦΑΝΗΣ</t>
  </si>
  <si>
    <t>ΚΩΝΣΤΑΝΤΟΠΟΥΛΟΣ</t>
  </si>
  <si>
    <t>61-70</t>
  </si>
  <si>
    <t>ΠΑΤΣΑΛΗΣ</t>
  </si>
  <si>
    <t>ΚΥΡΙΑΚΟΣ</t>
  </si>
  <si>
    <t>ΠΡΑΣΣΑΣ</t>
  </si>
  <si>
    <t>ΣΤΥΛΙΑΝΟΣ</t>
  </si>
  <si>
    <t>70+</t>
  </si>
  <si>
    <t>ΣΥΛΛΟΓΟΣ</t>
  </si>
  <si>
    <t>ΑΝΑΤΟΛΗ Ν ΙΩΝΙΑΣ</t>
  </si>
  <si>
    <t>ΑΠΣ ΑΠΟΛΛΩΝ ΔΥΤΙΚΗΣ ΑΤΤΙΚΗΣ</t>
  </si>
  <si>
    <t>SDYP</t>
  </si>
  <si>
    <t>IRONKOUKOU</t>
  </si>
  <si>
    <t>Σ.Δ. ΚΕΦΑΛΟΝΙΑΣ</t>
  </si>
  <si>
    <t>ΑΝΕΞΑΡΤΗΤΟΣ</t>
  </si>
  <si>
    <t>MOTOR OIL RUNNING TEAM</t>
  </si>
  <si>
    <t>ΣΥΛ. ΔΡΟΜΕΩΝ Ι.Π. ΜΕΣΟΛΟΓΓΙΟΥ</t>
  </si>
  <si>
    <t>ΣΔΥ ΤΡΙΠΟΛΗΣ</t>
  </si>
  <si>
    <t>ΑΠΣ ΤΕΛΜΗΣΣΟΣ ΜΑΡΑΘΩΝΑ</t>
  </si>
  <si>
    <t>Σ.Δ ΚΕΦΑΛΟΝΙΑΣ</t>
  </si>
  <si>
    <t>Ironkoukou</t>
  </si>
  <si>
    <t>ΑΤΟΜΙΚΑ</t>
  </si>
  <si>
    <t>ΣΔΥ ΠΕΙΡΑΙΑ</t>
  </si>
  <si>
    <t>ΑΠΣ ΜΙΛΤΙΑΔΗΣ ΜΑΡΑΘΩΝΑ</t>
  </si>
  <si>
    <t>Κεραυνος Κερατεας</t>
  </si>
  <si>
    <t xml:space="preserve">ΜΙΛΤΙΑΔΗΣ ΜΑΡΑΘΩΝΑ </t>
  </si>
  <si>
    <t>ΑΠΣ Απόλλων Δυτικής Αττικής</t>
  </si>
  <si>
    <t>ΤΕΛΜΗΣΣΟΣ</t>
  </si>
  <si>
    <t>T.E.T.T.E. Trail</t>
  </si>
  <si>
    <t>ΣΔ ΚΕΦΑΛΛΗΝΙΑΣ</t>
  </si>
  <si>
    <t>SPARTA  RUNNERS</t>
  </si>
  <si>
    <t>SD Kefalonias</t>
  </si>
  <si>
    <t>ΚΟΥΡΚΟΥΜΕΛΗΣ</t>
  </si>
  <si>
    <t>ΤΖΟΡΤΖΑΤΟΣ</t>
  </si>
  <si>
    <t>ΣΑΜΟΛΗ</t>
  </si>
  <si>
    <t>ΕΥΑΓΓΕΛΙΑ</t>
  </si>
  <si>
    <t>ΧΡΟΝΟΠΟΥλΟΥ</t>
  </si>
  <si>
    <t>ΕΛΕΝΑ</t>
  </si>
  <si>
    <t>ΒΑΣΙΛΟΠΟΥΛΟΥ</t>
  </si>
  <si>
    <t>ΑΡΓΥΡΩ</t>
  </si>
  <si>
    <t>ΚΑΜΙΝΑΡΗ</t>
  </si>
  <si>
    <t>ΜΑΡΙΑ</t>
  </si>
  <si>
    <t>ΣΤΑΜΟΥΛΗ</t>
  </si>
  <si>
    <t>ΠΡΟΚΟΠΙΟΥ</t>
  </si>
  <si>
    <t>ΦΑΝΗ</t>
  </si>
  <si>
    <t>ΒΟΥΔΡΗ</t>
  </si>
  <si>
    <t>ΠΑΝΑΓΙΩΤΑ</t>
  </si>
  <si>
    <t>ΑΠΣ ΑΠΟΛΛΩΝ ΔΥΤ. ΑΤΤΙΚΗΣ</t>
  </si>
  <si>
    <t>Σ,Δ,ΚΕΦΑΛΟΝΙΑΣ</t>
  </si>
  <si>
    <t>ΑΝΕΞΑΡΤΗΤΗ</t>
  </si>
  <si>
    <t>31-40</t>
  </si>
  <si>
    <t>41-</t>
  </si>
  <si>
    <t>ΑΡΙΘΜΟΣ</t>
  </si>
  <si>
    <t>Επώνυμο</t>
  </si>
  <si>
    <t>Όνομα - Name</t>
  </si>
  <si>
    <t xml:space="preserve">Πατρώνυμο </t>
  </si>
  <si>
    <t xml:space="preserve">Ημ.Γένν </t>
  </si>
  <si>
    <t>Σύλλογος - Club</t>
  </si>
  <si>
    <t>ΧΡΟΝΟΣ</t>
  </si>
  <si>
    <t>ΛΕΙΒΑΔΕΙΝΟΣ</t>
  </si>
  <si>
    <t>ΔΗΜΗΤΡΙΟΣ</t>
  </si>
  <si>
    <t>ΖΑΦΕΙΡΗΣ</t>
  </si>
  <si>
    <t>ΠΑΝΑΓΙΩΤΗΣ-ΓΕΡΑΣΙΜΟΣ</t>
  </si>
  <si>
    <t>ΑΛΕΞΑΝΔΡΑΤΟΣ</t>
  </si>
  <si>
    <t>ΑΛΕΞΑΝΔΡΟΥ</t>
  </si>
  <si>
    <t>ΣΥΛΛΟΓΟΣ ΔΡOΜΕΩΝ ΚΕΦΑΛΟΝΙΑΣ</t>
  </si>
  <si>
    <t>ΜΟΣΧΟΠΟΥΛΟΣ</t>
  </si>
  <si>
    <t>ΝΕΚΤΑΡΙΟΣ</t>
  </si>
  <si>
    <t>ΜΩΡΑΪΤΗΣ</t>
  </si>
  <si>
    <t>ΑΝΤΩΝΙΟΣ</t>
  </si>
  <si>
    <t>ΦΡΑΓΚΙΣΚΑΤΟΣ</t>
  </si>
  <si>
    <t>ΓΡΗΓΟΡΗΣ</t>
  </si>
  <si>
    <t>ΠΕΤΡΑΤΟΣ</t>
  </si>
  <si>
    <t>ΦΩΤΗΣ</t>
  </si>
  <si>
    <t>ΣΕΙΡΑ</t>
  </si>
  <si>
    <t>Επώνυμο - Surname</t>
  </si>
  <si>
    <t>ΚΟΝΟΜΟΔΗ</t>
  </si>
  <si>
    <t>ΒΑΣΙΛΙΚΗ</t>
  </si>
  <si>
    <t>ΚΑΡΑΝΙΚΑ</t>
  </si>
  <si>
    <t>ΜΑΡΙΑ ΣΟΥΖΑΝΑ</t>
  </si>
  <si>
    <t>ΑΣΤΕΡΙΟΣ</t>
  </si>
  <si>
    <t>ΤΥΛΙΓΑΔΑ</t>
  </si>
  <si>
    <t>ΓΙΑΝΝΑ</t>
  </si>
  <si>
    <t>ΣΟΦΙΑ</t>
  </si>
  <si>
    <t>ΛΕΙΒΑΔΕΙΝΟΥ</t>
  </si>
  <si>
    <t>ΒΑΖΑΝΑ</t>
  </si>
  <si>
    <t>ΚΡΕΤΣΗ
ΑΘΑΝΑΣΟΠΟΥΛΟΥ</t>
  </si>
  <si>
    <t>ΕΥΑΓΓΕΛΟΣ</t>
  </si>
  <si>
    <t>ΜΑΡΓΑΡΙΤΗ</t>
  </si>
  <si>
    <t>ΔΗΜΗΤΡΗΣ</t>
  </si>
  <si>
    <t>ΒΑΣΙΛΕΙΟΥ</t>
  </si>
  <si>
    <t>ΑΣΠΑΣΙΑ</t>
  </si>
  <si>
    <t>ΠΑΝΤΣΙΩΤΗ</t>
  </si>
  <si>
    <t>ΚΥΡΑΤΣΑ</t>
  </si>
  <si>
    <t>ΣΩΚΡΑΤΗΣ</t>
  </si>
  <si>
    <t>ΣΔΥΑ</t>
  </si>
  <si>
    <t>ΜΑΝΕΣΗ</t>
  </si>
  <si>
    <t>ΒΙΡΓΙΝΙΑ</t>
  </si>
  <si>
    <t>ΜΙΣΘΟΥ</t>
  </si>
  <si>
    <t>ΝΕΛΛΗ</t>
  </si>
  <si>
    <t>ΚΟΥΡΗ</t>
  </si>
  <si>
    <t>ΑΓΓΕΛΙΚΗ</t>
  </si>
  <si>
    <t>ΣΥΛ. ΔΡΟΜΕΩΝ ΚΕΦΑΛΟΝΙΑΣ</t>
  </si>
  <si>
    <t>ΚΟΤΣΙΦΑ</t>
  </si>
  <si>
    <t>ΝΙΚΗ</t>
  </si>
  <si>
    <t>ΘΕΟΤΟΚΑΤΟΥ</t>
  </si>
  <si>
    <t>ΣΤΑΜΩ</t>
  </si>
  <si>
    <t>ΑΝΤΩΝΑΤΟΥ</t>
  </si>
  <si>
    <t>ΑΝΑΣΤΑΣΙΑ</t>
  </si>
  <si>
    <t>ΧΡΙΣΤΟΦΟΡΑΤΟΣ</t>
  </si>
  <si>
    <t>ΑΜΒΡΟΣΙΑΤΟΥ</t>
  </si>
  <si>
    <t>ΠΡΕΝΤΑΝΟΥ</t>
  </si>
  <si>
    <t>ΠΕΡΙΣΤΕΡΑ</t>
  </si>
  <si>
    <t>SUSAN</t>
  </si>
  <si>
    <t>MORTON</t>
  </si>
  <si>
    <t>JOYCE</t>
  </si>
  <si>
    <t>BROEKMAN</t>
  </si>
  <si>
    <t>ΑΔΗΛΙΝΗΣ</t>
  </si>
  <si>
    <t>ΠΑΡΙΣΗΣ</t>
  </si>
  <si>
    <t>ΑΝΤΩΝΗΣ</t>
  </si>
  <si>
    <t>ΔΡΑΚΟΝΤΑΕΙΔΗ</t>
  </si>
  <si>
    <t>ΣΤΑΜΑΤΕΛΑΤΟΣ</t>
  </si>
  <si>
    <t>ΛΕΥΤΕΡΗΣ</t>
  </si>
  <si>
    <t>ΑΡΣΕΝΟΠΟΥΛΟΥ</t>
  </si>
  <si>
    <t>ΓΙΟΥΛΑ</t>
  </si>
  <si>
    <t>ΝΙΚΟΛΑΟΥ</t>
  </si>
  <si>
    <t>&lt;18</t>
  </si>
  <si>
    <t>ΑΓΓΕΛΟΠΟΥΛΟΣ</t>
  </si>
  <si>
    <t>ΑΓΓΕΛΟΠΟΥΛΟΥ</t>
  </si>
  <si>
    <t>ΜΑΡΙΑΝΘΗ</t>
  </si>
  <si>
    <t>ΓΑΡΜΠΗΣ</t>
  </si>
  <si>
    <t>ΧΑΛΔΑ</t>
  </si>
  <si>
    <t xml:space="preserve">ΧΑΛΔΑ </t>
  </si>
  <si>
    <t>ΠΑΥΛΑΤΟΣ</t>
  </si>
  <si>
    <t>ΣΤΕΛΙΟΣ</t>
  </si>
  <si>
    <t>ΓΑΣΠΑΡΙΝΑΤΟΥ</t>
  </si>
  <si>
    <t>ΜΑΡΙΝΑ</t>
  </si>
  <si>
    <t>ΚΑΤΣΙΒΕΛΗΣ</t>
  </si>
  <si>
    <t>ΜΠΑΜΠΗΣ</t>
  </si>
  <si>
    <t>5 ΧΙΛΙΟΜΕΤΡΑ</t>
  </si>
  <si>
    <t xml:space="preserve">ΓΥΡΟΣ 32 Km </t>
  </si>
  <si>
    <t>ΜΕΤΑΛΛΙΑ</t>
  </si>
  <si>
    <t>ΜΩΡΑΪΤΗΣ ΓΕΡΑΣΙΜΟΣ</t>
  </si>
  <si>
    <t>ΚΑΤΣΙΒΕΛΗΣ ΜΠΑΜΠΗΣ</t>
  </si>
  <si>
    <t>ΑΝΤΩΝΗΣ ΠΑΡΙΣΗΣ</t>
  </si>
  <si>
    <t>ΚΟΝΟΜΟΔΗ ΒΑΣΙΛΙΚΗ</t>
  </si>
  <si>
    <t>ΚΟΥΡΗ ΑΓΓΕΛΙΚΗ</t>
  </si>
  <si>
    <t>ΑΜΒΡΟΣΙΑΤΟΥ ΜΑΡΙΑ</t>
  </si>
  <si>
    <t>ΚΟΤΖΑΜΠΑΣΗΣ</t>
  </si>
  <si>
    <t>ΤΕΛΜΗΣΣΟΣ ΜΑΡΑΘΩΝΑ</t>
  </si>
  <si>
    <t>ΣΠΑΘΗΣ</t>
  </si>
</sst>
</file>

<file path=xl/styles.xml><?xml version="1.0" encoding="utf-8"?>
<styleSheet xmlns="http://schemas.openxmlformats.org/spreadsheetml/2006/main">
  <numFmts count="1">
    <numFmt numFmtId="164" formatCode="0\:00\:00"/>
  </numFmts>
  <fonts count="29">
    <font>
      <sz val="11"/>
      <color theme="1"/>
      <name val="Calibri"/>
      <family val="2"/>
      <charset val="161"/>
      <scheme val="minor"/>
    </font>
    <font>
      <sz val="10"/>
      <color rgb="FF000000"/>
      <name val="Arial"/>
    </font>
    <font>
      <b/>
      <sz val="11"/>
      <color rgb="FF000000"/>
      <name val="Times New Roman"/>
      <family val="1"/>
      <charset val="161"/>
    </font>
    <font>
      <b/>
      <sz val="12"/>
      <color rgb="FF000000"/>
      <name val="Comic Sans MS"/>
      <family val="4"/>
      <charset val="161"/>
    </font>
    <font>
      <sz val="11"/>
      <color indexed="8"/>
      <name val="Verdana"/>
      <family val="2"/>
      <charset val="161"/>
    </font>
    <font>
      <sz val="10"/>
      <name val="Verdana"/>
      <family val="2"/>
      <charset val="161"/>
    </font>
    <font>
      <sz val="10"/>
      <color indexed="8"/>
      <name val="Verdana"/>
      <family val="2"/>
      <charset val="161"/>
    </font>
    <font>
      <sz val="12"/>
      <color indexed="8"/>
      <name val="Verdana"/>
      <family val="2"/>
      <charset val="161"/>
    </font>
    <font>
      <sz val="12"/>
      <name val="Verdana"/>
      <family val="2"/>
      <charset val="161"/>
    </font>
    <font>
      <b/>
      <sz val="11"/>
      <color rgb="FF000000"/>
      <name val="Comic Sans MS"/>
      <family val="4"/>
      <charset val="161"/>
    </font>
    <font>
      <b/>
      <sz val="11"/>
      <name val="Comic Sans MS"/>
      <family val="4"/>
      <charset val="161"/>
    </font>
    <font>
      <sz val="12"/>
      <name val="Comic Sans MS"/>
      <family val="4"/>
      <charset val="161"/>
    </font>
    <font>
      <sz val="12"/>
      <color indexed="8"/>
      <name val="Comic Sans MS"/>
      <family val="4"/>
      <charset val="161"/>
    </font>
    <font>
      <b/>
      <sz val="11"/>
      <color indexed="8"/>
      <name val="Comic Sans MS"/>
      <family val="4"/>
      <charset val="161"/>
    </font>
    <font>
      <sz val="10"/>
      <color rgb="FF000000"/>
      <name val="Arial"/>
      <family val="2"/>
      <charset val="161"/>
    </font>
    <font>
      <sz val="11"/>
      <name val="Verdana"/>
      <family val="2"/>
      <charset val="161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indexed="8"/>
      <name val="Arial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name val="Comic Sans MS"/>
      <family val="4"/>
      <charset val="161"/>
    </font>
    <font>
      <b/>
      <sz val="14"/>
      <color rgb="FF000000"/>
      <name val="Comic Sans MS"/>
      <family val="4"/>
      <charset val="161"/>
    </font>
    <font>
      <b/>
      <sz val="14"/>
      <color indexed="8"/>
      <name val="Verdana"/>
      <family val="2"/>
      <charset val="161"/>
    </font>
    <font>
      <b/>
      <sz val="14"/>
      <name val="Verdana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66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6">
    <xf numFmtId="0" fontId="0" fillId="0" borderId="0" xfId="0"/>
    <xf numFmtId="0" fontId="9" fillId="3" borderId="1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9" fillId="3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0" fontId="11" fillId="0" borderId="2" xfId="1" applyFont="1" applyBorder="1" applyAlignment="1"/>
    <xf numFmtId="1" fontId="9" fillId="3" borderId="1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/>
    <xf numFmtId="0" fontId="13" fillId="3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/>
    <xf numFmtId="0" fontId="11" fillId="0" borderId="2" xfId="2" applyFont="1" applyFill="1" applyBorder="1" applyAlignment="1"/>
    <xf numFmtId="0" fontId="11" fillId="0" borderId="2" xfId="2" applyFont="1" applyBorder="1" applyAlignment="1"/>
    <xf numFmtId="0" fontId="12" fillId="0" borderId="2" xfId="2" applyFont="1" applyBorder="1" applyAlignment="1"/>
    <xf numFmtId="0" fontId="11" fillId="0" borderId="2" xfId="0" applyFont="1" applyBorder="1" applyAlignment="1"/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wrapText="1"/>
    </xf>
    <xf numFmtId="0" fontId="8" fillId="0" borderId="2" xfId="2" applyFont="1" applyBorder="1" applyAlignment="1"/>
    <xf numFmtId="0" fontId="8" fillId="0" borderId="2" xfId="2" applyFont="1" applyFill="1" applyBorder="1" applyAlignment="1"/>
    <xf numFmtId="0" fontId="7" fillId="0" borderId="2" xfId="2" applyFont="1" applyBorder="1" applyAlignment="1"/>
    <xf numFmtId="0" fontId="8" fillId="0" borderId="2" xfId="0" applyFont="1" applyBorder="1" applyAlignment="1"/>
    <xf numFmtId="0" fontId="8" fillId="0" borderId="2" xfId="2" applyFont="1" applyBorder="1" applyAlignment="1"/>
    <xf numFmtId="0" fontId="8" fillId="0" borderId="2" xfId="2" applyFont="1" applyFill="1" applyBorder="1" applyAlignment="1"/>
    <xf numFmtId="0" fontId="7" fillId="0" borderId="2" xfId="2" applyFont="1" applyBorder="1" applyAlignment="1"/>
    <xf numFmtId="0" fontId="8" fillId="0" borderId="2" xfId="2" applyFont="1" applyBorder="1" applyAlignment="1"/>
    <xf numFmtId="0" fontId="8" fillId="0" borderId="2" xfId="2" applyFont="1" applyFill="1" applyBorder="1" applyAlignment="1"/>
    <xf numFmtId="0" fontId="8" fillId="0" borderId="2" xfId="2" applyFont="1" applyBorder="1" applyAlignment="1"/>
    <xf numFmtId="0" fontId="8" fillId="0" borderId="2" xfId="2" applyFont="1" applyFill="1" applyBorder="1" applyAlignment="1"/>
    <xf numFmtId="0" fontId="8" fillId="0" borderId="2" xfId="2" applyFont="1" applyBorder="1" applyAlignment="1"/>
    <xf numFmtId="0" fontId="8" fillId="0" borderId="2" xfId="2" applyFont="1" applyFill="1" applyBorder="1" applyAlignment="1"/>
    <xf numFmtId="0" fontId="8" fillId="0" borderId="2" xfId="2" applyFont="1" applyBorder="1" applyAlignment="1"/>
    <xf numFmtId="0" fontId="8" fillId="0" borderId="2" xfId="0" applyFont="1" applyBorder="1" applyAlignment="1"/>
    <xf numFmtId="0" fontId="7" fillId="0" borderId="2" xfId="0" applyFont="1" applyBorder="1"/>
    <xf numFmtId="0" fontId="8" fillId="0" borderId="2" xfId="2" applyFont="1" applyBorder="1" applyAlignment="1"/>
    <xf numFmtId="164" fontId="10" fillId="4" borderId="1" xfId="1" applyNumberFormat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5" fillId="0" borderId="2" xfId="2" applyFont="1" applyBorder="1" applyAlignment="1"/>
    <xf numFmtId="0" fontId="5" fillId="0" borderId="2" xfId="0" applyFont="1" applyBorder="1" applyAlignment="1"/>
    <xf numFmtId="0" fontId="5" fillId="0" borderId="2" xfId="2" applyFont="1" applyBorder="1" applyAlignment="1"/>
    <xf numFmtId="0" fontId="6" fillId="0" borderId="2" xfId="2" applyFont="1" applyBorder="1" applyAlignment="1"/>
    <xf numFmtId="0" fontId="5" fillId="0" borderId="2" xfId="0" applyFont="1" applyBorder="1" applyAlignment="1"/>
    <xf numFmtId="0" fontId="5" fillId="0" borderId="2" xfId="2" applyFont="1" applyBorder="1" applyAlignment="1"/>
    <xf numFmtId="0" fontId="6" fillId="0" borderId="2" xfId="2" applyFont="1" applyBorder="1" applyAlignment="1"/>
    <xf numFmtId="0" fontId="5" fillId="0" borderId="2" xfId="2" applyFont="1" applyBorder="1" applyAlignment="1"/>
    <xf numFmtId="0" fontId="6" fillId="0" borderId="2" xfId="2" applyFont="1" applyBorder="1" applyAlignment="1"/>
    <xf numFmtId="0" fontId="5" fillId="0" borderId="2" xfId="2" applyFont="1" applyBorder="1" applyAlignment="1"/>
    <xf numFmtId="0" fontId="5" fillId="0" borderId="2" xfId="2" applyFont="1" applyBorder="1" applyAlignment="1"/>
    <xf numFmtId="0" fontId="5" fillId="0" borderId="2" xfId="2" applyFont="1" applyBorder="1" applyAlignment="1"/>
    <xf numFmtId="0" fontId="5" fillId="0" borderId="2" xfId="0" applyFont="1" applyBorder="1" applyAlignment="1"/>
    <xf numFmtId="0" fontId="5" fillId="0" borderId="2" xfId="2" applyFont="1" applyBorder="1" applyAlignment="1"/>
    <xf numFmtId="0" fontId="4" fillId="0" borderId="2" xfId="0" applyFont="1" applyBorder="1" applyAlignment="1">
      <alignment horizontal="center"/>
    </xf>
    <xf numFmtId="0" fontId="0" fillId="0" borderId="0" xfId="0"/>
    <xf numFmtId="0" fontId="8" fillId="0" borderId="2" xfId="2" applyFont="1" applyBorder="1" applyAlignment="1"/>
    <xf numFmtId="0" fontId="8" fillId="0" borderId="2" xfId="2" applyFont="1" applyFill="1" applyBorder="1" applyAlignment="1"/>
    <xf numFmtId="0" fontId="7" fillId="0" borderId="2" xfId="2" applyFont="1" applyBorder="1" applyAlignment="1"/>
    <xf numFmtId="0" fontId="5" fillId="0" borderId="2" xfId="0" applyFont="1" applyBorder="1" applyAlignment="1"/>
    <xf numFmtId="0" fontId="8" fillId="0" borderId="2" xfId="0" applyFont="1" applyBorder="1" applyAlignment="1"/>
    <xf numFmtId="0" fontId="5" fillId="0" borderId="2" xfId="2" applyFont="1" applyBorder="1" applyAlignment="1"/>
    <xf numFmtId="0" fontId="6" fillId="0" borderId="2" xfId="2" applyFont="1" applyBorder="1" applyAlignment="1"/>
    <xf numFmtId="0" fontId="4" fillId="0" borderId="2" xfId="0" applyFont="1" applyBorder="1" applyAlignment="1">
      <alignment horizontal="center"/>
    </xf>
    <xf numFmtId="0" fontId="8" fillId="0" borderId="2" xfId="1" applyFont="1" applyBorder="1" applyAlignment="1"/>
    <xf numFmtId="0" fontId="7" fillId="0" borderId="2" xfId="1" applyFont="1" applyBorder="1" applyAlignment="1"/>
    <xf numFmtId="0" fontId="15" fillId="0" borderId="2" xfId="1" applyFont="1" applyBorder="1" applyAlignment="1"/>
    <xf numFmtId="1" fontId="9" fillId="3" borderId="2" xfId="1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/>
    <xf numFmtId="1" fontId="9" fillId="4" borderId="2" xfId="1" applyNumberFormat="1" applyFont="1" applyFill="1" applyBorder="1" applyAlignment="1">
      <alignment horizontal="center" vertical="center" wrapText="1"/>
    </xf>
    <xf numFmtId="0" fontId="16" fillId="5" borderId="2" xfId="1" applyFont="1" applyFill="1" applyBorder="1" applyAlignment="1"/>
    <xf numFmtId="0" fontId="17" fillId="5" borderId="2" xfId="1" applyFont="1" applyFill="1" applyBorder="1" applyAlignment="1"/>
    <xf numFmtId="0" fontId="18" fillId="5" borderId="2" xfId="1" applyFont="1" applyFill="1" applyBorder="1" applyAlignment="1"/>
    <xf numFmtId="0" fontId="18" fillId="5" borderId="2" xfId="1" applyFont="1" applyFill="1" applyBorder="1" applyAlignment="1">
      <alignment horizontal="center"/>
    </xf>
    <xf numFmtId="0" fontId="16" fillId="0" borderId="2" xfId="1" applyFont="1" applyBorder="1" applyAlignment="1"/>
    <xf numFmtId="0" fontId="17" fillId="0" borderId="2" xfId="1" applyFont="1" applyBorder="1" applyAlignment="1"/>
    <xf numFmtId="0" fontId="18" fillId="0" borderId="2" xfId="1" applyFont="1" applyBorder="1" applyAlignment="1"/>
    <xf numFmtId="0" fontId="18" fillId="0" borderId="2" xfId="1" applyFont="1" applyBorder="1" applyAlignment="1">
      <alignment horizontal="center"/>
    </xf>
    <xf numFmtId="0" fontId="19" fillId="0" borderId="2" xfId="1" applyFont="1" applyBorder="1" applyAlignment="1"/>
    <xf numFmtId="14" fontId="18" fillId="0" borderId="2" xfId="1" applyNumberFormat="1" applyFont="1" applyBorder="1" applyAlignment="1">
      <alignment horizontal="center"/>
    </xf>
    <xf numFmtId="0" fontId="20" fillId="0" borderId="2" xfId="1" applyFont="1" applyBorder="1" applyAlignment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19" fillId="5" borderId="2" xfId="1" applyFont="1" applyFill="1" applyBorder="1" applyAlignment="1"/>
    <xf numFmtId="0" fontId="17" fillId="5" borderId="2" xfId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9" fillId="0" borderId="2" xfId="1" applyFont="1" applyBorder="1" applyAlignment="1">
      <alignment wrapText="1"/>
    </xf>
    <xf numFmtId="14" fontId="17" fillId="0" borderId="2" xfId="1" applyNumberFormat="1" applyFont="1" applyBorder="1" applyAlignment="1">
      <alignment horizontal="center"/>
    </xf>
    <xf numFmtId="0" fontId="21" fillId="0" borderId="2" xfId="1" applyFont="1" applyBorder="1" applyAlignment="1"/>
    <xf numFmtId="0" fontId="8" fillId="0" borderId="2" xfId="0" applyFont="1" applyBorder="1" applyAlignment="1">
      <alignment horizontal="center"/>
    </xf>
    <xf numFmtId="0" fontId="8" fillId="0" borderId="0" xfId="0" applyFont="1" applyAlignment="1"/>
    <xf numFmtId="0" fontId="5" fillId="0" borderId="0" xfId="0" applyFont="1" applyAlignment="1"/>
    <xf numFmtId="14" fontId="8" fillId="0" borderId="0" xfId="0" applyNumberFormat="1" applyFont="1" applyAlignment="1">
      <alignment horizontal="center"/>
    </xf>
    <xf numFmtId="164" fontId="16" fillId="0" borderId="2" xfId="1" applyNumberFormat="1" applyFont="1" applyBorder="1" applyAlignment="1">
      <alignment horizontal="center"/>
    </xf>
    <xf numFmtId="0" fontId="16" fillId="0" borderId="2" xfId="1" applyFont="1" applyBorder="1" applyAlignment="1">
      <alignment horizontal="center" vertical="center"/>
    </xf>
    <xf numFmtId="0" fontId="24" fillId="0" borderId="0" xfId="0" applyFont="1"/>
    <xf numFmtId="0" fontId="0" fillId="6" borderId="0" xfId="0" applyFill="1"/>
    <xf numFmtId="0" fontId="22" fillId="6" borderId="0" xfId="0" applyFont="1" applyFill="1"/>
    <xf numFmtId="0" fontId="0" fillId="7" borderId="0" xfId="0" applyFill="1"/>
    <xf numFmtId="0" fontId="22" fillId="7" borderId="0" xfId="0" applyFont="1" applyFill="1"/>
    <xf numFmtId="0" fontId="0" fillId="8" borderId="0" xfId="0" applyFill="1"/>
    <xf numFmtId="0" fontId="22" fillId="8" borderId="0" xfId="0" applyFont="1" applyFill="1"/>
    <xf numFmtId="164" fontId="25" fillId="9" borderId="1" xfId="1" applyNumberFormat="1" applyFont="1" applyFill="1" applyBorder="1" applyAlignment="1">
      <alignment horizontal="center" vertical="center"/>
    </xf>
    <xf numFmtId="0" fontId="26" fillId="9" borderId="1" xfId="1" applyFont="1" applyFill="1" applyBorder="1" applyAlignment="1">
      <alignment horizontal="center" vertical="center" wrapText="1"/>
    </xf>
    <xf numFmtId="1" fontId="26" fillId="9" borderId="1" xfId="1" applyNumberFormat="1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/>
    </xf>
    <xf numFmtId="0" fontId="28" fillId="9" borderId="2" xfId="2" applyFont="1" applyFill="1" applyBorder="1" applyAlignment="1">
      <alignment vertical="center"/>
    </xf>
    <xf numFmtId="0" fontId="27" fillId="10" borderId="2" xfId="0" applyFont="1" applyFill="1" applyBorder="1" applyAlignment="1">
      <alignment horizontal="center" vertical="center"/>
    </xf>
    <xf numFmtId="164" fontId="25" fillId="10" borderId="1" xfId="1" applyNumberFormat="1" applyFont="1" applyFill="1" applyBorder="1" applyAlignment="1">
      <alignment horizontal="center" vertical="center"/>
    </xf>
    <xf numFmtId="0" fontId="28" fillId="10" borderId="2" xfId="2" applyFont="1" applyFill="1" applyBorder="1" applyAlignment="1">
      <alignment vertical="center"/>
    </xf>
    <xf numFmtId="0" fontId="26" fillId="10" borderId="1" xfId="1" applyFont="1" applyFill="1" applyBorder="1" applyAlignment="1">
      <alignment horizontal="center" vertical="center" wrapText="1"/>
    </xf>
    <xf numFmtId="1" fontId="26" fillId="10" borderId="1" xfId="1" applyNumberFormat="1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164" fontId="25" fillId="11" borderId="1" xfId="1" applyNumberFormat="1" applyFont="1" applyFill="1" applyBorder="1" applyAlignment="1">
      <alignment horizontal="center" vertical="center"/>
    </xf>
    <xf numFmtId="0" fontId="28" fillId="11" borderId="2" xfId="2" applyFont="1" applyFill="1" applyBorder="1" applyAlignment="1">
      <alignment vertical="center"/>
    </xf>
    <xf numFmtId="0" fontId="26" fillId="11" borderId="1" xfId="1" applyFont="1" applyFill="1" applyBorder="1" applyAlignment="1">
      <alignment horizontal="center" vertical="center" wrapText="1"/>
    </xf>
    <xf numFmtId="1" fontId="26" fillId="11" borderId="1" xfId="1" applyNumberFormat="1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3" fillId="12" borderId="1" xfId="1" applyFont="1" applyFill="1" applyBorder="1" applyAlignment="1">
      <alignment horizontal="center" vertical="center"/>
    </xf>
    <xf numFmtId="164" fontId="10" fillId="12" borderId="1" xfId="1" applyNumberFormat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horizontal="center" vertical="center" wrapText="1"/>
    </xf>
    <xf numFmtId="1" fontId="9" fillId="12" borderId="1" xfId="1" applyNumberFormat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2" xfId="0" applyBorder="1"/>
    <xf numFmtId="0" fontId="8" fillId="0" borderId="3" xfId="2" applyFont="1" applyBorder="1" applyAlignment="1"/>
    <xf numFmtId="0" fontId="9" fillId="3" borderId="0" xfId="1" applyFont="1" applyFill="1" applyBorder="1" applyAlignment="1">
      <alignment horizontal="center" vertical="center" wrapText="1"/>
    </xf>
    <xf numFmtId="1" fontId="9" fillId="3" borderId="0" xfId="1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/>
    <xf numFmtId="0" fontId="15" fillId="0" borderId="1" xfId="1" applyFont="1" applyBorder="1" applyAlignment="1"/>
    <xf numFmtId="0" fontId="0" fillId="0" borderId="0" xfId="0" applyBorder="1"/>
    <xf numFmtId="0" fontId="23" fillId="0" borderId="0" xfId="0" applyFont="1" applyBorder="1"/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60"/>
  <sheetViews>
    <sheetView topLeftCell="A67" workbookViewId="0">
      <selection activeCell="I12" sqref="I12"/>
    </sheetView>
  </sheetViews>
  <sheetFormatPr defaultRowHeight="15"/>
  <cols>
    <col min="1" max="1" width="7.7109375" customWidth="1"/>
    <col min="3" max="3" width="12" customWidth="1"/>
    <col min="4" max="4" width="29.140625" bestFit="1" customWidth="1"/>
    <col min="5" max="5" width="20.140625" customWidth="1"/>
    <col min="7" max="7" width="12" customWidth="1"/>
    <col min="8" max="8" width="16.7109375" customWidth="1"/>
    <col min="9" max="9" width="14.140625" customWidth="1"/>
    <col min="10" max="10" width="33.85546875" customWidth="1"/>
  </cols>
  <sheetData>
    <row r="1" spans="1:10">
      <c r="D1" s="56" t="s">
        <v>257</v>
      </c>
    </row>
    <row r="2" spans="1:10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6" t="s">
        <v>125</v>
      </c>
    </row>
    <row r="3" spans="1:10" ht="19.5">
      <c r="A3" s="1"/>
      <c r="B3" s="64">
        <v>5</v>
      </c>
      <c r="C3" s="8">
        <f>'ΣΥΝΟΛΙΚΗ ΚΑΤΑΣΤΑΣΗ'!C7</f>
        <v>22940</v>
      </c>
      <c r="D3" s="9" t="s">
        <v>38</v>
      </c>
      <c r="E3" s="9" t="s">
        <v>39</v>
      </c>
      <c r="F3" s="4"/>
      <c r="G3" s="10"/>
      <c r="H3" s="10" t="s">
        <v>44</v>
      </c>
      <c r="I3" s="7">
        <f>RANK(C3,$C$3:$C$8,1)</f>
        <v>1</v>
      </c>
      <c r="J3" s="41"/>
    </row>
    <row r="4" spans="1:10" ht="19.5">
      <c r="A4" s="1"/>
      <c r="B4" s="64">
        <v>64</v>
      </c>
      <c r="C4" s="8">
        <f>'ΣΥΝΟΛΙΚΗ ΚΑΤΑΣΤΑΣΗ'!C55</f>
        <v>34616</v>
      </c>
      <c r="D4" s="11" t="s">
        <v>28</v>
      </c>
      <c r="E4" s="11" t="s">
        <v>18</v>
      </c>
      <c r="F4" s="4"/>
      <c r="G4" s="10"/>
      <c r="H4" s="10" t="s">
        <v>44</v>
      </c>
      <c r="I4" s="7">
        <f t="shared" ref="I4:I8" si="0">RANK(C4,$C$3:$C$8,1)</f>
        <v>4</v>
      </c>
      <c r="J4" s="46" t="s">
        <v>130</v>
      </c>
    </row>
    <row r="5" spans="1:10" ht="19.5">
      <c r="A5" s="1"/>
      <c r="B5" s="64">
        <v>9</v>
      </c>
      <c r="C5" s="8">
        <f>'ΣΥΝΟΛΙΚΗ ΚΑΤΑΣΤΑΣΗ'!C11</f>
        <v>23740</v>
      </c>
      <c r="D5" s="9" t="s">
        <v>40</v>
      </c>
      <c r="E5" s="9" t="s">
        <v>41</v>
      </c>
      <c r="F5" s="4"/>
      <c r="G5" s="10"/>
      <c r="H5" s="10" t="s">
        <v>44</v>
      </c>
      <c r="I5" s="7">
        <f t="shared" si="0"/>
        <v>2</v>
      </c>
      <c r="J5" s="41" t="s">
        <v>126</v>
      </c>
    </row>
    <row r="6" spans="1:10" ht="19.5">
      <c r="A6" s="1"/>
      <c r="B6" s="64">
        <v>88</v>
      </c>
      <c r="C6" s="8"/>
      <c r="D6" s="9" t="s">
        <v>27</v>
      </c>
      <c r="E6" s="9" t="s">
        <v>16</v>
      </c>
      <c r="F6" s="4"/>
      <c r="G6" s="10"/>
      <c r="H6" s="10" t="s">
        <v>44</v>
      </c>
      <c r="I6" s="7" t="e">
        <f t="shared" si="0"/>
        <v>#N/A</v>
      </c>
      <c r="J6" s="46" t="s">
        <v>130</v>
      </c>
    </row>
    <row r="7" spans="1:10" ht="19.5">
      <c r="A7" s="1"/>
      <c r="B7" s="64">
        <v>48</v>
      </c>
      <c r="C7" s="8">
        <f>'ΣΥΝΟΛΙΚΗ ΚΑΤΑΣΤΑΣΗ'!C42</f>
        <v>32127</v>
      </c>
      <c r="D7" s="9" t="s">
        <v>42</v>
      </c>
      <c r="E7" s="9" t="s">
        <v>31</v>
      </c>
      <c r="F7" s="4"/>
      <c r="G7" s="10"/>
      <c r="H7" s="10" t="s">
        <v>44</v>
      </c>
      <c r="I7" s="7">
        <f t="shared" si="0"/>
        <v>3</v>
      </c>
      <c r="J7" s="41" t="s">
        <v>127</v>
      </c>
    </row>
    <row r="8" spans="1:10" ht="19.5">
      <c r="A8" s="1"/>
      <c r="B8" s="64">
        <v>17</v>
      </c>
      <c r="C8" s="8"/>
      <c r="D8" s="13" t="s">
        <v>43</v>
      </c>
      <c r="E8" s="9" t="s">
        <v>11</v>
      </c>
      <c r="F8" s="4"/>
      <c r="G8" s="10"/>
      <c r="H8" s="10" t="s">
        <v>44</v>
      </c>
      <c r="I8" s="7" t="e">
        <f t="shared" si="0"/>
        <v>#N/A</v>
      </c>
      <c r="J8" s="46" t="s">
        <v>130</v>
      </c>
    </row>
    <row r="9" spans="1:10" ht="19.5">
      <c r="A9" s="1"/>
      <c r="B9" s="4"/>
      <c r="C9" s="8"/>
      <c r="D9" s="4"/>
      <c r="E9" s="4"/>
      <c r="F9" s="4"/>
      <c r="G9" s="10"/>
      <c r="H9" s="10"/>
      <c r="I9" s="7"/>
      <c r="J9" s="10"/>
    </row>
    <row r="10" spans="1:10" ht="19.5">
      <c r="A10" s="1"/>
      <c r="B10" s="120">
        <v>109</v>
      </c>
      <c r="C10" s="121">
        <f>'ΣΥΝΟΛΙΚΗ ΚΑΤΑΣΤΑΣΗ'!C80</f>
        <v>0</v>
      </c>
      <c r="D10" s="120" t="s">
        <v>242</v>
      </c>
      <c r="E10" s="120" t="s">
        <v>9</v>
      </c>
      <c r="F10" s="122"/>
      <c r="G10" s="123"/>
      <c r="H10" s="123" t="s">
        <v>243</v>
      </c>
      <c r="I10" s="124">
        <v>1</v>
      </c>
      <c r="J10" s="10"/>
    </row>
    <row r="11" spans="1:10" ht="19.5">
      <c r="A11" s="1"/>
      <c r="B11" s="4"/>
      <c r="C11" s="8"/>
      <c r="D11" s="4"/>
      <c r="E11" s="4"/>
      <c r="F11" s="4"/>
      <c r="G11" s="10"/>
      <c r="H11" s="10"/>
      <c r="I11" s="7"/>
      <c r="J11" s="10"/>
    </row>
    <row r="12" spans="1:10" ht="19.5">
      <c r="A12" s="1"/>
      <c r="B12" s="4"/>
      <c r="C12" s="8"/>
      <c r="D12" s="4"/>
      <c r="E12" s="4"/>
      <c r="F12" s="4"/>
      <c r="G12" s="10"/>
      <c r="H12" s="10"/>
      <c r="I12" s="7"/>
      <c r="J12" s="10"/>
    </row>
    <row r="13" spans="1:10" ht="19.5">
      <c r="A13" s="1"/>
      <c r="B13" s="12"/>
      <c r="C13" s="8"/>
      <c r="D13" s="12"/>
      <c r="E13" s="12"/>
      <c r="F13" s="4"/>
      <c r="G13" s="10"/>
      <c r="H13" s="10"/>
      <c r="I13" s="7"/>
      <c r="J13" s="10"/>
    </row>
    <row r="14" spans="1:10" ht="19.5">
      <c r="A14" s="1"/>
      <c r="B14" s="4"/>
      <c r="C14" s="8"/>
      <c r="D14" s="4"/>
      <c r="E14" s="4"/>
      <c r="F14" s="4"/>
      <c r="G14" s="10"/>
      <c r="H14" s="10"/>
      <c r="I14" s="7"/>
      <c r="J14" s="10"/>
    </row>
    <row r="15" spans="1:10" ht="19.5">
      <c r="A15" s="1"/>
      <c r="B15" s="4"/>
      <c r="C15" s="8"/>
      <c r="D15" s="4"/>
      <c r="E15" s="4"/>
      <c r="F15" s="4"/>
      <c r="G15" s="10"/>
      <c r="H15" s="10"/>
      <c r="I15" s="7"/>
      <c r="J15" s="10"/>
    </row>
    <row r="16" spans="1:10" ht="19.5">
      <c r="A16" s="1"/>
      <c r="B16" s="64">
        <v>89</v>
      </c>
      <c r="C16" s="8">
        <f>'ΣΥΝΟΛΙΚΗ ΚΑΤΑΣΤΑΣΗ'!C63</f>
        <v>35847</v>
      </c>
      <c r="D16" s="14" t="s">
        <v>45</v>
      </c>
      <c r="E16" s="15" t="s">
        <v>46</v>
      </c>
      <c r="F16" s="4"/>
      <c r="G16" s="10"/>
      <c r="H16" s="10" t="s">
        <v>50</v>
      </c>
      <c r="I16" s="7">
        <f>RANK(C16,$C$16:$C$20,1)</f>
        <v>4</v>
      </c>
      <c r="J16" s="43"/>
    </row>
    <row r="17" spans="1:10" ht="19.5">
      <c r="A17" s="1"/>
      <c r="B17" s="64">
        <v>52</v>
      </c>
      <c r="C17" s="8">
        <f>'ΣΥΝΟΛΙΚΗ ΚΑΤΑΣΤΑΣΗ'!C44</f>
        <v>32916</v>
      </c>
      <c r="D17" s="14" t="s">
        <v>25</v>
      </c>
      <c r="E17" s="15" t="s">
        <v>26</v>
      </c>
      <c r="F17" s="4"/>
      <c r="G17" s="10"/>
      <c r="H17" s="10" t="s">
        <v>50</v>
      </c>
      <c r="I17" s="7">
        <f t="shared" ref="I17:I20" si="1">RANK(C17,$C$16:$C$20,1)</f>
        <v>3</v>
      </c>
      <c r="J17" s="46" t="s">
        <v>130</v>
      </c>
    </row>
    <row r="18" spans="1:10" ht="19.5">
      <c r="A18" s="1"/>
      <c r="B18" s="64">
        <v>32</v>
      </c>
      <c r="C18" s="8">
        <f>'ΣΥΝΟΛΙΚΗ ΚΑΤΑΣΤΑΣΗ'!C32</f>
        <v>30516</v>
      </c>
      <c r="D18" s="16" t="s">
        <v>47</v>
      </c>
      <c r="E18" s="16" t="s">
        <v>34</v>
      </c>
      <c r="F18" s="4"/>
      <c r="G18" s="10"/>
      <c r="H18" s="10" t="s">
        <v>50</v>
      </c>
      <c r="I18" s="7">
        <f t="shared" si="1"/>
        <v>2</v>
      </c>
      <c r="J18" s="44" t="s">
        <v>128</v>
      </c>
    </row>
    <row r="19" spans="1:10" ht="19.5">
      <c r="A19" s="1"/>
      <c r="B19" s="64">
        <v>4</v>
      </c>
      <c r="C19" s="8">
        <f>'ΣΥΝΟΛΙΚΗ ΚΑΤΑΣΤΑΣΗ'!C6</f>
        <v>22526</v>
      </c>
      <c r="D19" s="15" t="s">
        <v>48</v>
      </c>
      <c r="E19" s="15" t="s">
        <v>49</v>
      </c>
      <c r="F19" s="4"/>
      <c r="G19" s="10"/>
      <c r="H19" s="10" t="s">
        <v>50</v>
      </c>
      <c r="I19" s="7">
        <f t="shared" si="1"/>
        <v>1</v>
      </c>
      <c r="J19" s="46" t="s">
        <v>130</v>
      </c>
    </row>
    <row r="20" spans="1:10" ht="19.5">
      <c r="A20" s="1"/>
      <c r="B20" s="64">
        <v>90</v>
      </c>
      <c r="C20" s="8">
        <f>'ΣΥΝΟΛΙΚΗ ΚΑΤΑΣΤΑΣΗ'!C64</f>
        <v>35952</v>
      </c>
      <c r="D20" s="17" t="s">
        <v>22</v>
      </c>
      <c r="E20" s="17" t="s">
        <v>23</v>
      </c>
      <c r="F20" s="4"/>
      <c r="G20" s="10"/>
      <c r="H20" s="10" t="s">
        <v>50</v>
      </c>
      <c r="I20" s="7">
        <f t="shared" si="1"/>
        <v>5</v>
      </c>
      <c r="J20" s="42" t="s">
        <v>129</v>
      </c>
    </row>
    <row r="21" spans="1:10" ht="19.5">
      <c r="A21" s="1"/>
      <c r="B21" s="4"/>
      <c r="C21" s="8"/>
      <c r="D21" s="4"/>
      <c r="E21" s="4"/>
      <c r="F21" s="4"/>
      <c r="G21" s="10"/>
      <c r="H21" s="10"/>
      <c r="I21" s="7"/>
      <c r="J21" s="10"/>
    </row>
    <row r="22" spans="1:10" ht="19.5">
      <c r="A22" s="1"/>
      <c r="B22" s="12"/>
      <c r="C22" s="8"/>
      <c r="D22" s="12"/>
      <c r="E22" s="12"/>
      <c r="F22" s="4"/>
      <c r="G22" s="10"/>
      <c r="H22" s="10"/>
      <c r="I22" s="7"/>
      <c r="J22" s="10"/>
    </row>
    <row r="23" spans="1:10" ht="19.5">
      <c r="A23" s="1"/>
      <c r="B23" s="4"/>
      <c r="C23" s="8"/>
      <c r="D23" s="4"/>
      <c r="E23" s="4"/>
      <c r="F23" s="4"/>
      <c r="G23" s="10"/>
      <c r="H23" s="10"/>
      <c r="I23" s="7"/>
      <c r="J23" s="10"/>
    </row>
    <row r="24" spans="1:10" ht="19.5">
      <c r="A24" s="1"/>
      <c r="B24" s="4"/>
      <c r="C24" s="8"/>
      <c r="D24" s="4"/>
      <c r="E24" s="4"/>
      <c r="F24" s="4"/>
      <c r="G24" s="10"/>
      <c r="H24" s="10"/>
      <c r="I24" s="7"/>
      <c r="J24" s="10"/>
    </row>
    <row r="25" spans="1:10" ht="19.5">
      <c r="A25" s="1"/>
      <c r="B25" s="12"/>
      <c r="C25" s="8"/>
      <c r="D25" s="12"/>
      <c r="E25" s="12"/>
      <c r="F25" s="4"/>
      <c r="G25" s="10"/>
      <c r="H25" s="10"/>
      <c r="I25" s="7"/>
      <c r="J25" s="10"/>
    </row>
    <row r="26" spans="1:10" ht="19.5">
      <c r="A26" s="1"/>
      <c r="B26" s="4"/>
      <c r="C26" s="8"/>
      <c r="D26" s="4"/>
      <c r="E26" s="4"/>
      <c r="F26" s="4"/>
      <c r="G26" s="10"/>
      <c r="H26" s="10"/>
      <c r="I26" s="7"/>
      <c r="J26" s="10"/>
    </row>
    <row r="27" spans="1:10" ht="19.5">
      <c r="A27" s="1"/>
      <c r="B27" s="4"/>
      <c r="C27" s="8"/>
      <c r="D27" s="4"/>
      <c r="E27" s="4"/>
      <c r="F27" s="4"/>
      <c r="G27" s="10"/>
      <c r="H27" s="10"/>
      <c r="I27" s="7"/>
      <c r="J27" s="10"/>
    </row>
    <row r="28" spans="1:10" ht="19.5">
      <c r="A28" s="1"/>
      <c r="B28" s="12"/>
      <c r="C28" s="8"/>
      <c r="D28" s="12"/>
      <c r="E28" s="12"/>
      <c r="F28" s="4"/>
      <c r="G28" s="10"/>
      <c r="H28" s="10"/>
      <c r="I28" s="7"/>
      <c r="J28" s="10"/>
    </row>
    <row r="29" spans="1:10" ht="19.5">
      <c r="A29" s="1"/>
      <c r="B29" s="4"/>
      <c r="C29" s="8"/>
      <c r="D29" s="4"/>
      <c r="E29" s="4"/>
      <c r="F29" s="4"/>
      <c r="G29" s="10"/>
      <c r="H29" s="10"/>
      <c r="I29" s="7"/>
      <c r="J29" s="10"/>
    </row>
    <row r="30" spans="1:10" ht="19.5">
      <c r="A30" s="1"/>
      <c r="B30" s="4"/>
      <c r="C30" s="8"/>
      <c r="D30" s="4"/>
      <c r="E30" s="4"/>
      <c r="F30" s="4"/>
      <c r="G30" s="10"/>
      <c r="H30" s="10"/>
      <c r="I30" s="7"/>
      <c r="J30" s="10"/>
    </row>
    <row r="31" spans="1:10" ht="19.5">
      <c r="A31" s="1"/>
      <c r="B31" s="64">
        <v>22</v>
      </c>
      <c r="C31" s="8"/>
      <c r="D31" s="21" t="s">
        <v>20</v>
      </c>
      <c r="E31" s="20" t="s">
        <v>21</v>
      </c>
      <c r="F31" s="4"/>
      <c r="G31" s="10"/>
      <c r="H31" s="10" t="s">
        <v>60</v>
      </c>
      <c r="I31" s="7" t="e">
        <f>RANK(C31,$C$31:$C$38,1)</f>
        <v>#N/A</v>
      </c>
      <c r="J31" s="47"/>
    </row>
    <row r="32" spans="1:10" ht="19.5">
      <c r="A32" s="1"/>
      <c r="B32" s="64">
        <v>16</v>
      </c>
      <c r="C32" s="8">
        <f>'ΣΥΝΟΛΙΚΗ ΚΑΤΑΣΤΑΣΗ'!C18</f>
        <v>24641</v>
      </c>
      <c r="D32" s="21" t="s">
        <v>51</v>
      </c>
      <c r="E32" s="20" t="s">
        <v>16</v>
      </c>
      <c r="F32" s="4"/>
      <c r="G32" s="10"/>
      <c r="H32" s="10" t="s">
        <v>60</v>
      </c>
      <c r="I32" s="7">
        <f t="shared" ref="I32:I38" si="2">RANK(C32,$C$31:$C$38,1)</f>
        <v>2</v>
      </c>
      <c r="J32" s="46" t="s">
        <v>130</v>
      </c>
    </row>
    <row r="33" spans="1:10" ht="19.5">
      <c r="A33" s="1"/>
      <c r="B33" s="64">
        <v>62</v>
      </c>
      <c r="C33" s="8">
        <f>'ΣΥΝΟΛΙΚΗ ΚΑΤΑΣΤΑΣΗ'!C53</f>
        <v>34202</v>
      </c>
      <c r="D33" s="20" t="s">
        <v>52</v>
      </c>
      <c r="E33" s="20" t="s">
        <v>53</v>
      </c>
      <c r="F33" s="4"/>
      <c r="G33" s="10"/>
      <c r="H33" s="10" t="s">
        <v>60</v>
      </c>
      <c r="I33" s="7">
        <f t="shared" si="2"/>
        <v>5</v>
      </c>
      <c r="J33" s="46"/>
    </row>
    <row r="34" spans="1:10" ht="19.5">
      <c r="A34" s="1"/>
      <c r="B34" s="64">
        <v>35</v>
      </c>
      <c r="C34" s="8">
        <f>'ΣΥΝΟΛΙΚΗ ΚΑΤΑΣΤΑΣΗ'!C34</f>
        <v>31248</v>
      </c>
      <c r="D34" s="20" t="s">
        <v>54</v>
      </c>
      <c r="E34" s="20" t="s">
        <v>55</v>
      </c>
      <c r="F34" s="4"/>
      <c r="G34" s="10"/>
      <c r="H34" s="10" t="s">
        <v>60</v>
      </c>
      <c r="I34" s="7">
        <f t="shared" si="2"/>
        <v>3</v>
      </c>
      <c r="J34" s="46" t="s">
        <v>127</v>
      </c>
    </row>
    <row r="35" spans="1:10" ht="19.5">
      <c r="A35" s="1"/>
      <c r="B35" s="64">
        <v>65</v>
      </c>
      <c r="C35" s="8">
        <f>'ΣΥΝΟΛΙΚΗ ΚΑΤΑΣΤΑΣΗ'!C56</f>
        <v>35042</v>
      </c>
      <c r="D35" s="20" t="s">
        <v>19</v>
      </c>
      <c r="E35" s="20" t="s">
        <v>9</v>
      </c>
      <c r="F35" s="4"/>
      <c r="G35" s="10"/>
      <c r="H35" s="10" t="s">
        <v>60</v>
      </c>
      <c r="I35" s="7">
        <f t="shared" si="2"/>
        <v>6</v>
      </c>
      <c r="J35" s="46" t="s">
        <v>130</v>
      </c>
    </row>
    <row r="36" spans="1:10" ht="19.5">
      <c r="A36" s="1"/>
      <c r="B36" s="64">
        <v>3</v>
      </c>
      <c r="C36" s="8">
        <f>'ΣΥΝΟΛΙΚΗ ΚΑΤΑΣΤΑΣΗ'!C5</f>
        <v>22404</v>
      </c>
      <c r="D36" s="22" t="s">
        <v>56</v>
      </c>
      <c r="E36" s="22" t="s">
        <v>14</v>
      </c>
      <c r="F36" s="4"/>
      <c r="G36" s="10"/>
      <c r="H36" s="10" t="s">
        <v>60</v>
      </c>
      <c r="I36" s="7">
        <f t="shared" si="2"/>
        <v>1</v>
      </c>
      <c r="J36" s="46"/>
    </row>
    <row r="37" spans="1:10" ht="19.5">
      <c r="A37" s="1"/>
      <c r="B37" s="64">
        <v>91</v>
      </c>
      <c r="C37" s="8">
        <f>'ΣΥΝΟΛΙΚΗ ΚΑΤΑΣΤΑΣΗ'!C65</f>
        <v>40037</v>
      </c>
      <c r="D37" s="20" t="s">
        <v>57</v>
      </c>
      <c r="E37" s="20" t="s">
        <v>12</v>
      </c>
      <c r="F37" s="4"/>
      <c r="G37" s="10"/>
      <c r="H37" s="10" t="s">
        <v>60</v>
      </c>
      <c r="I37" s="7">
        <f t="shared" si="2"/>
        <v>7</v>
      </c>
      <c r="J37" s="46" t="s">
        <v>130</v>
      </c>
    </row>
    <row r="38" spans="1:10" ht="19.5">
      <c r="A38" s="1"/>
      <c r="B38" s="64">
        <v>57</v>
      </c>
      <c r="C38" s="8">
        <f>'ΣΥΝΟΛΙΚΗ ΚΑΤΑΣΤΑΣΗ'!C48</f>
        <v>33630</v>
      </c>
      <c r="D38" s="23" t="s">
        <v>58</v>
      </c>
      <c r="E38" s="23" t="s">
        <v>59</v>
      </c>
      <c r="F38" s="4"/>
      <c r="G38" s="10"/>
      <c r="H38" s="10" t="s">
        <v>60</v>
      </c>
      <c r="I38" s="7">
        <f t="shared" si="2"/>
        <v>4</v>
      </c>
      <c r="J38" s="45" t="s">
        <v>127</v>
      </c>
    </row>
    <row r="39" spans="1:10" ht="19.5">
      <c r="A39" s="1"/>
      <c r="B39" s="4"/>
      <c r="C39" s="8"/>
      <c r="D39" s="4"/>
      <c r="E39" s="4"/>
      <c r="F39" s="4"/>
      <c r="G39" s="10"/>
      <c r="H39" s="10"/>
      <c r="I39" s="7"/>
      <c r="J39" s="10"/>
    </row>
    <row r="40" spans="1:10" ht="19.5">
      <c r="A40" s="1"/>
      <c r="B40" s="12"/>
      <c r="C40" s="8"/>
      <c r="D40" s="12"/>
      <c r="E40" s="12"/>
      <c r="F40" s="4"/>
      <c r="G40" s="10"/>
      <c r="H40" s="10"/>
      <c r="I40" s="7"/>
      <c r="J40" s="10"/>
    </row>
    <row r="41" spans="1:10" ht="19.5">
      <c r="A41" s="1"/>
      <c r="B41" s="4"/>
      <c r="C41" s="8"/>
      <c r="D41" s="4"/>
      <c r="E41" s="4"/>
      <c r="F41" s="4"/>
      <c r="G41" s="10"/>
      <c r="H41" s="10"/>
      <c r="I41" s="7"/>
      <c r="J41" s="10"/>
    </row>
    <row r="42" spans="1:10" ht="19.5">
      <c r="A42" s="1"/>
      <c r="B42" s="4"/>
      <c r="C42" s="8"/>
      <c r="D42" s="4"/>
      <c r="E42" s="4"/>
      <c r="F42" s="4"/>
      <c r="G42" s="10"/>
      <c r="H42" s="10"/>
      <c r="I42" s="7"/>
      <c r="J42" s="10"/>
    </row>
    <row r="43" spans="1:10" ht="19.5">
      <c r="A43" s="1"/>
      <c r="B43" s="12"/>
      <c r="C43" s="8"/>
      <c r="D43" s="12"/>
      <c r="E43" s="12"/>
      <c r="F43" s="4"/>
      <c r="G43" s="10"/>
      <c r="H43" s="10"/>
      <c r="I43" s="7"/>
      <c r="J43" s="10"/>
    </row>
    <row r="44" spans="1:10" ht="19.5">
      <c r="A44" s="1"/>
      <c r="B44" s="4"/>
      <c r="C44" s="8"/>
      <c r="D44" s="4"/>
      <c r="E44" s="4"/>
      <c r="F44" s="4"/>
      <c r="G44" s="10"/>
      <c r="H44" s="10"/>
      <c r="I44" s="7"/>
      <c r="J44" s="10"/>
    </row>
    <row r="45" spans="1:10" ht="19.5">
      <c r="A45" s="1"/>
      <c r="B45" s="4"/>
      <c r="C45" s="8"/>
      <c r="D45" s="4"/>
      <c r="E45" s="4"/>
      <c r="F45" s="4"/>
      <c r="G45" s="10"/>
      <c r="H45" s="10"/>
      <c r="I45" s="7"/>
      <c r="J45" s="10"/>
    </row>
    <row r="46" spans="1:10" ht="19.5">
      <c r="A46" s="1"/>
      <c r="B46" s="64">
        <v>13</v>
      </c>
      <c r="C46" s="8">
        <f>'ΣΥΝΟΛΙΚΗ ΚΑΤΑΣΤΑΣΗ'!C15</f>
        <v>24355</v>
      </c>
      <c r="D46" s="24" t="s">
        <v>61</v>
      </c>
      <c r="E46" s="24" t="s">
        <v>14</v>
      </c>
      <c r="F46" s="4"/>
      <c r="G46" s="10"/>
      <c r="H46" s="10" t="s">
        <v>72</v>
      </c>
      <c r="I46" s="7">
        <f>RANK(C46,$C$46:$C$56,1)</f>
        <v>1</v>
      </c>
      <c r="J46" s="48" t="s">
        <v>131</v>
      </c>
    </row>
    <row r="47" spans="1:10" ht="19.5">
      <c r="A47" s="1"/>
      <c r="B47" s="64">
        <v>70</v>
      </c>
      <c r="C47" s="8">
        <f>'ΣΥΝΟΛΙΚΗ ΚΑΤΑΣΤΑΣΗ'!C59</f>
        <v>35333</v>
      </c>
      <c r="D47" s="25" t="s">
        <v>29</v>
      </c>
      <c r="E47" s="24" t="s">
        <v>62</v>
      </c>
      <c r="F47" s="4"/>
      <c r="G47" s="10"/>
      <c r="H47" s="10" t="s">
        <v>72</v>
      </c>
      <c r="I47" s="7">
        <f t="shared" ref="I47:I56" si="3">RANK(C47,$C$46:$C$56,1)</f>
        <v>8</v>
      </c>
      <c r="J47" s="48" t="s">
        <v>132</v>
      </c>
    </row>
    <row r="48" spans="1:10" ht="19.5">
      <c r="A48" s="1"/>
      <c r="B48" s="64">
        <v>71</v>
      </c>
      <c r="C48" s="8">
        <f>'ΣΥΝΟΛΙΚΗ ΚΑΤΑΣΤΑΣΗ'!C60</f>
        <v>35430</v>
      </c>
      <c r="D48" s="25" t="s">
        <v>63</v>
      </c>
      <c r="E48" s="24" t="s">
        <v>64</v>
      </c>
      <c r="F48" s="4"/>
      <c r="G48" s="10"/>
      <c r="H48" s="10" t="s">
        <v>72</v>
      </c>
      <c r="I48" s="7">
        <f t="shared" si="3"/>
        <v>9</v>
      </c>
      <c r="J48" s="48" t="s">
        <v>132</v>
      </c>
    </row>
    <row r="49" spans="1:10" ht="19.5">
      <c r="A49" s="1"/>
      <c r="B49" s="64">
        <v>92</v>
      </c>
      <c r="C49" s="8"/>
      <c r="D49" s="24" t="s">
        <v>65</v>
      </c>
      <c r="E49" s="24" t="s">
        <v>55</v>
      </c>
      <c r="F49" s="4"/>
      <c r="G49" s="10"/>
      <c r="H49" s="10" t="s">
        <v>72</v>
      </c>
      <c r="I49" s="7" t="e">
        <f t="shared" si="3"/>
        <v>#N/A</v>
      </c>
      <c r="J49" s="48" t="s">
        <v>133</v>
      </c>
    </row>
    <row r="50" spans="1:10" ht="19.5">
      <c r="A50" s="1"/>
      <c r="B50" s="64">
        <v>19</v>
      </c>
      <c r="C50" s="8">
        <f>'ΣΥΝΟΛΙΚΗ ΚΑΤΑΣΤΑΣΗ'!C21</f>
        <v>25615</v>
      </c>
      <c r="D50" s="24" t="s">
        <v>66</v>
      </c>
      <c r="E50" s="24" t="s">
        <v>67</v>
      </c>
      <c r="F50" s="4"/>
      <c r="G50" s="10"/>
      <c r="H50" s="10" t="s">
        <v>72</v>
      </c>
      <c r="I50" s="7">
        <f t="shared" si="3"/>
        <v>3</v>
      </c>
      <c r="J50" s="48" t="s">
        <v>134</v>
      </c>
    </row>
    <row r="51" spans="1:10" ht="19.5">
      <c r="A51" s="1"/>
      <c r="B51" s="64">
        <v>18</v>
      </c>
      <c r="C51" s="8">
        <f>'ΣΥΝΟΛΙΚΗ ΚΑΤΑΣΤΑΣΗ'!C20</f>
        <v>25428</v>
      </c>
      <c r="D51" s="24" t="s">
        <v>68</v>
      </c>
      <c r="E51" s="24" t="s">
        <v>11</v>
      </c>
      <c r="F51" s="4"/>
      <c r="G51" s="10"/>
      <c r="H51" s="10" t="s">
        <v>72</v>
      </c>
      <c r="I51" s="7">
        <f t="shared" si="3"/>
        <v>2</v>
      </c>
      <c r="J51" s="49"/>
    </row>
    <row r="52" spans="1:10" ht="19.5">
      <c r="A52" s="1"/>
      <c r="B52" s="64">
        <v>60</v>
      </c>
      <c r="C52" s="8">
        <f>'ΣΥΝΟΛΙΚΗ ΚΑΤΑΣΤΑΣΗ'!C51</f>
        <v>33830</v>
      </c>
      <c r="D52" s="26" t="s">
        <v>69</v>
      </c>
      <c r="E52" s="26" t="s">
        <v>15</v>
      </c>
      <c r="F52" s="4"/>
      <c r="G52" s="10"/>
      <c r="H52" s="10" t="s">
        <v>72</v>
      </c>
      <c r="I52" s="7">
        <f t="shared" si="3"/>
        <v>7</v>
      </c>
      <c r="J52" s="48"/>
    </row>
    <row r="53" spans="1:10" ht="19.5">
      <c r="A53" s="1"/>
      <c r="B53" s="64">
        <v>58</v>
      </c>
      <c r="C53" s="8">
        <f>'ΣΥΝΟΛΙΚΗ ΚΑΤΑΣΤΑΣΗ'!C49</f>
        <v>33714</v>
      </c>
      <c r="D53" s="24" t="s">
        <v>30</v>
      </c>
      <c r="E53" s="24" t="s">
        <v>24</v>
      </c>
      <c r="F53" s="4"/>
      <c r="G53" s="10"/>
      <c r="H53" s="10" t="s">
        <v>72</v>
      </c>
      <c r="I53" s="7">
        <f t="shared" si="3"/>
        <v>5</v>
      </c>
      <c r="J53" s="46" t="s">
        <v>136</v>
      </c>
    </row>
    <row r="54" spans="1:10" ht="19.5">
      <c r="A54" s="1"/>
      <c r="B54" s="64">
        <v>59</v>
      </c>
      <c r="C54" s="8">
        <f>'ΣΥΝΟΛΙΚΗ ΚΑΤΑΣΤΑΣΗ'!C50</f>
        <v>33729</v>
      </c>
      <c r="D54" s="24" t="s">
        <v>42</v>
      </c>
      <c r="E54" s="24" t="s">
        <v>21</v>
      </c>
      <c r="F54" s="4"/>
      <c r="G54" s="10"/>
      <c r="H54" s="10" t="s">
        <v>72</v>
      </c>
      <c r="I54" s="7">
        <f t="shared" si="3"/>
        <v>6</v>
      </c>
      <c r="J54" s="46" t="s">
        <v>136</v>
      </c>
    </row>
    <row r="55" spans="1:10" ht="19.5">
      <c r="A55" s="1"/>
      <c r="B55" s="64">
        <v>25</v>
      </c>
      <c r="C55" s="8">
        <f>'ΣΥΝΟΛΙΚΗ ΚΑΤΑΣΤΑΣΗ'!C26</f>
        <v>30121</v>
      </c>
      <c r="D55" s="24" t="s">
        <v>70</v>
      </c>
      <c r="E55" s="24" t="s">
        <v>71</v>
      </c>
      <c r="F55" s="4"/>
      <c r="G55" s="10"/>
      <c r="H55" s="10" t="s">
        <v>72</v>
      </c>
      <c r="I55" s="7">
        <f t="shared" si="3"/>
        <v>4</v>
      </c>
      <c r="J55" s="48" t="s">
        <v>135</v>
      </c>
    </row>
    <row r="56" spans="1:10" ht="19.5">
      <c r="A56" s="1"/>
      <c r="B56" s="64">
        <v>93</v>
      </c>
      <c r="C56" s="8">
        <f>'ΣΥΝΟΛΙΚΗ ΚΑΤΑΣΤΑΣΗ'!C67</f>
        <v>40513</v>
      </c>
      <c r="D56" s="65" t="s">
        <v>149</v>
      </c>
      <c r="E56" s="65" t="s">
        <v>121</v>
      </c>
      <c r="F56" s="4"/>
      <c r="G56" s="10"/>
      <c r="H56" s="10" t="s">
        <v>72</v>
      </c>
      <c r="I56" s="7">
        <f t="shared" si="3"/>
        <v>10</v>
      </c>
      <c r="J56" s="10"/>
    </row>
    <row r="57" spans="1:10" ht="19.5">
      <c r="A57" s="1"/>
      <c r="B57" s="4"/>
      <c r="C57" s="8"/>
      <c r="D57" s="4"/>
      <c r="E57" s="4"/>
      <c r="F57" s="4"/>
      <c r="G57" s="10"/>
      <c r="H57" s="10"/>
      <c r="I57" s="7"/>
      <c r="J57" s="10"/>
    </row>
    <row r="58" spans="1:10" ht="19.5">
      <c r="A58" s="1"/>
      <c r="B58" s="12"/>
      <c r="C58" s="8"/>
      <c r="D58" s="12"/>
      <c r="E58" s="12"/>
      <c r="F58" s="4"/>
      <c r="G58" s="10"/>
      <c r="H58" s="10"/>
      <c r="I58" s="7"/>
      <c r="J58" s="10"/>
    </row>
    <row r="59" spans="1:10" ht="19.5">
      <c r="A59" s="1"/>
      <c r="B59" s="4"/>
      <c r="C59" s="8"/>
      <c r="D59" s="4"/>
      <c r="E59" s="4"/>
      <c r="F59" s="4"/>
      <c r="G59" s="10"/>
      <c r="H59" s="10"/>
      <c r="I59" s="7"/>
      <c r="J59" s="10"/>
    </row>
    <row r="60" spans="1:10" ht="19.5">
      <c r="A60" s="1"/>
      <c r="B60" s="4"/>
      <c r="C60" s="8"/>
      <c r="D60" s="4"/>
      <c r="E60" s="4"/>
      <c r="F60" s="4"/>
      <c r="G60" s="10"/>
      <c r="H60" s="10"/>
      <c r="I60" s="7"/>
      <c r="J60" s="10"/>
    </row>
    <row r="61" spans="1:10" ht="19.5">
      <c r="A61" s="1"/>
      <c r="B61" s="64">
        <v>94</v>
      </c>
      <c r="C61" s="8">
        <f>'ΣΥΝΟΛΙΚΗ ΚΑΤΑΣΤΑΣΗ'!C68</f>
        <v>40518</v>
      </c>
      <c r="D61" s="28" t="s">
        <v>73</v>
      </c>
      <c r="E61" s="27" t="s">
        <v>34</v>
      </c>
      <c r="F61" s="4"/>
      <c r="G61" s="10"/>
      <c r="H61" s="10" t="s">
        <v>91</v>
      </c>
      <c r="I61" s="7">
        <f>RANK(C61,$C$61:$C$76,1)</f>
        <v>14</v>
      </c>
      <c r="J61" s="50" t="s">
        <v>137</v>
      </c>
    </row>
    <row r="62" spans="1:10" ht="19.5">
      <c r="A62" s="1"/>
      <c r="B62" s="64">
        <v>69</v>
      </c>
      <c r="C62" s="8">
        <f>'ΣΥΝΟΛΙΚΗ ΚΑΤΑΣΤΑΣΗ'!C58</f>
        <v>35313</v>
      </c>
      <c r="D62" s="27" t="s">
        <v>74</v>
      </c>
      <c r="E62" s="27" t="s">
        <v>67</v>
      </c>
      <c r="F62" s="4"/>
      <c r="G62" s="10"/>
      <c r="H62" s="10" t="s">
        <v>91</v>
      </c>
      <c r="I62" s="7">
        <f t="shared" ref="I62:I76" si="4">RANK(C62,$C$61:$C$76,1)</f>
        <v>12</v>
      </c>
      <c r="J62" s="46" t="s">
        <v>136</v>
      </c>
    </row>
    <row r="63" spans="1:10" ht="19.5">
      <c r="A63" s="1"/>
      <c r="B63" s="64">
        <v>95</v>
      </c>
      <c r="C63" s="8">
        <f>'ΣΥΝΟΛΙΚΗ ΚΑΤΑΣΤΑΣΗ'!C69</f>
        <v>0</v>
      </c>
      <c r="D63" s="28" t="s">
        <v>75</v>
      </c>
      <c r="E63" s="27" t="s">
        <v>76</v>
      </c>
      <c r="F63" s="4"/>
      <c r="G63" s="10"/>
      <c r="H63" s="10" t="s">
        <v>91</v>
      </c>
      <c r="I63" s="7">
        <f t="shared" si="4"/>
        <v>1</v>
      </c>
      <c r="J63" s="50" t="s">
        <v>138</v>
      </c>
    </row>
    <row r="64" spans="1:10" ht="19.5">
      <c r="A64" s="1"/>
      <c r="B64" s="64">
        <v>36</v>
      </c>
      <c r="C64" s="8">
        <f>'ΣΥΝΟΛΙΚΗ ΚΑΤΑΣΤΑΣΗ'!C35</f>
        <v>31401</v>
      </c>
      <c r="D64" s="27" t="s">
        <v>77</v>
      </c>
      <c r="E64" s="27" t="s">
        <v>26</v>
      </c>
      <c r="F64" s="4"/>
      <c r="G64" s="10"/>
      <c r="H64" s="10" t="s">
        <v>91</v>
      </c>
      <c r="I64" s="7">
        <f t="shared" si="4"/>
        <v>10</v>
      </c>
      <c r="J64" s="50" t="s">
        <v>139</v>
      </c>
    </row>
    <row r="65" spans="1:10" ht="19.5">
      <c r="A65" s="1"/>
      <c r="B65" s="64">
        <v>96</v>
      </c>
      <c r="C65" s="8"/>
      <c r="D65" s="27" t="s">
        <v>78</v>
      </c>
      <c r="E65" s="27" t="s">
        <v>34</v>
      </c>
      <c r="F65" s="4"/>
      <c r="G65" s="10"/>
      <c r="H65" s="10" t="s">
        <v>91</v>
      </c>
      <c r="I65" s="7">
        <f t="shared" si="4"/>
        <v>1</v>
      </c>
      <c r="J65" s="50" t="s">
        <v>140</v>
      </c>
    </row>
    <row r="66" spans="1:10" ht="19.5">
      <c r="A66" s="1"/>
      <c r="B66" s="64">
        <v>28</v>
      </c>
      <c r="C66" s="8">
        <f>'ΣΥΝΟΛΙΚΗ ΚΑΤΑΣΤΑΣΗ'!C29</f>
        <v>30358</v>
      </c>
      <c r="D66" s="27" t="s">
        <v>79</v>
      </c>
      <c r="E66" s="27" t="s">
        <v>31</v>
      </c>
      <c r="F66" s="4"/>
      <c r="G66" s="10"/>
      <c r="H66" s="10" t="s">
        <v>91</v>
      </c>
      <c r="I66" s="7">
        <f t="shared" si="4"/>
        <v>9</v>
      </c>
      <c r="J66" s="50" t="s">
        <v>135</v>
      </c>
    </row>
    <row r="67" spans="1:10" ht="19.5">
      <c r="A67" s="1"/>
      <c r="B67" s="64">
        <v>27</v>
      </c>
      <c r="C67" s="8">
        <f>'ΣΥΝΟΛΙΚΗ ΚΑΤΑΣΤΑΣΗ'!C28</f>
        <v>30302</v>
      </c>
      <c r="D67" s="27" t="s">
        <v>80</v>
      </c>
      <c r="E67" s="27" t="s">
        <v>55</v>
      </c>
      <c r="F67" s="4"/>
      <c r="G67" s="10"/>
      <c r="H67" s="10" t="s">
        <v>91</v>
      </c>
      <c r="I67" s="7">
        <f t="shared" si="4"/>
        <v>8</v>
      </c>
      <c r="J67" s="50" t="s">
        <v>131</v>
      </c>
    </row>
    <row r="68" spans="1:10" ht="19.5">
      <c r="A68" s="1"/>
      <c r="B68" s="64">
        <v>68</v>
      </c>
      <c r="C68" s="8">
        <f>'ΣΥΝΟΛΙΚΗ ΚΑΤΑΣΤΑΣΗ'!C57</f>
        <v>35042</v>
      </c>
      <c r="D68" s="27" t="s">
        <v>17</v>
      </c>
      <c r="E68" s="27" t="s">
        <v>81</v>
      </c>
      <c r="F68" s="4"/>
      <c r="G68" s="10"/>
      <c r="H68" s="10" t="s">
        <v>91</v>
      </c>
      <c r="I68" s="7">
        <f t="shared" si="4"/>
        <v>11</v>
      </c>
      <c r="J68" s="50" t="s">
        <v>136</v>
      </c>
    </row>
    <row r="69" spans="1:10" ht="19.5">
      <c r="A69" s="1"/>
      <c r="B69" s="64">
        <v>1</v>
      </c>
      <c r="C69" s="8">
        <f>'ΣΥΝΟΛΙΚΗ ΚΑΤΑΣΤΑΣΗ'!C3</f>
        <v>21110</v>
      </c>
      <c r="D69" s="27" t="s">
        <v>82</v>
      </c>
      <c r="E69" s="27" t="s">
        <v>83</v>
      </c>
      <c r="F69" s="4"/>
      <c r="G69" s="10"/>
      <c r="H69" s="10" t="s">
        <v>91</v>
      </c>
      <c r="I69" s="7">
        <f t="shared" si="4"/>
        <v>5</v>
      </c>
      <c r="J69" s="50" t="s">
        <v>136</v>
      </c>
    </row>
    <row r="70" spans="1:10" ht="19.5">
      <c r="A70" s="1"/>
      <c r="B70" s="64">
        <v>97</v>
      </c>
      <c r="C70" s="8">
        <f>'ΣΥΝΟΛΙΚΗ ΚΑΤΑΣΤΑΣΗ'!C71</f>
        <v>0</v>
      </c>
      <c r="D70" s="27" t="s">
        <v>84</v>
      </c>
      <c r="E70" s="27" t="s">
        <v>85</v>
      </c>
      <c r="F70" s="4"/>
      <c r="G70" s="10"/>
      <c r="H70" s="10" t="s">
        <v>91</v>
      </c>
      <c r="I70" s="7">
        <f t="shared" si="4"/>
        <v>1</v>
      </c>
      <c r="J70" s="46" t="s">
        <v>136</v>
      </c>
    </row>
    <row r="71" spans="1:10" ht="19.5">
      <c r="A71" s="1"/>
      <c r="B71" s="64">
        <v>98</v>
      </c>
      <c r="C71" s="8">
        <f>'ΣΥΝΟΛΙΚΗ ΚΑΤΑΣΤΑΣΗ'!C72</f>
        <v>0</v>
      </c>
      <c r="D71" s="27" t="s">
        <v>86</v>
      </c>
      <c r="E71" s="27" t="s">
        <v>31</v>
      </c>
      <c r="F71" s="4"/>
      <c r="G71" s="10"/>
      <c r="H71" s="10" t="s">
        <v>91</v>
      </c>
      <c r="I71" s="7">
        <f t="shared" si="4"/>
        <v>1</v>
      </c>
      <c r="J71" s="50" t="s">
        <v>141</v>
      </c>
    </row>
    <row r="72" spans="1:10" ht="19.5">
      <c r="A72" s="1"/>
      <c r="B72" s="64">
        <v>99</v>
      </c>
      <c r="C72" s="8">
        <f>'ΣΥΝΟΛΙΚΗ ΚΑΤΑΣΤΑΣΗ'!C73</f>
        <v>0</v>
      </c>
      <c r="D72" s="27" t="s">
        <v>87</v>
      </c>
      <c r="E72" s="27" t="s">
        <v>9</v>
      </c>
      <c r="F72" s="4"/>
      <c r="G72" s="10"/>
      <c r="H72" s="10" t="s">
        <v>91</v>
      </c>
      <c r="I72" s="7">
        <f t="shared" si="4"/>
        <v>1</v>
      </c>
      <c r="J72" s="46" t="s">
        <v>130</v>
      </c>
    </row>
    <row r="73" spans="1:10" ht="19.5">
      <c r="A73" s="1"/>
      <c r="B73" s="64">
        <v>24</v>
      </c>
      <c r="C73" s="8">
        <f>'ΣΥΝΟΛΙΚΗ ΚΑΤΑΣΤΑΣΗ'!C25</f>
        <v>25909</v>
      </c>
      <c r="D73" s="27" t="s">
        <v>88</v>
      </c>
      <c r="E73" s="27" t="s">
        <v>31</v>
      </c>
      <c r="F73" s="4"/>
      <c r="G73" s="10"/>
      <c r="H73" s="10" t="s">
        <v>91</v>
      </c>
      <c r="I73" s="7">
        <f t="shared" si="4"/>
        <v>7</v>
      </c>
      <c r="J73" s="50" t="s">
        <v>127</v>
      </c>
    </row>
    <row r="74" spans="1:10" ht="19.5">
      <c r="A74" s="1"/>
      <c r="B74" s="64">
        <v>101</v>
      </c>
      <c r="C74" s="8"/>
      <c r="D74" s="27" t="s">
        <v>89</v>
      </c>
      <c r="E74" s="27" t="s">
        <v>90</v>
      </c>
      <c r="F74" s="4"/>
      <c r="G74" s="10"/>
      <c r="H74" s="10" t="s">
        <v>91</v>
      </c>
      <c r="I74" s="7">
        <f t="shared" si="4"/>
        <v>1</v>
      </c>
      <c r="J74" s="50" t="s">
        <v>142</v>
      </c>
    </row>
    <row r="75" spans="1:10" ht="19.5">
      <c r="A75" s="1"/>
      <c r="B75" s="64">
        <v>6</v>
      </c>
      <c r="C75" s="8">
        <f>'ΣΥΝΟΛΙΚΗ ΚΑΤΑΣΤΑΣΗ'!C8</f>
        <v>23004</v>
      </c>
      <c r="D75" s="27" t="s">
        <v>32</v>
      </c>
      <c r="E75" s="27" t="s">
        <v>33</v>
      </c>
      <c r="F75" s="4"/>
      <c r="G75" s="10"/>
      <c r="H75" s="10" t="s">
        <v>91</v>
      </c>
      <c r="I75" s="7">
        <f t="shared" si="4"/>
        <v>6</v>
      </c>
      <c r="J75" s="50" t="s">
        <v>136</v>
      </c>
    </row>
    <row r="76" spans="1:10" ht="19.5">
      <c r="A76" s="1"/>
      <c r="B76" s="64">
        <v>72</v>
      </c>
      <c r="C76" s="8">
        <f>'ΣΥΝΟΛΙΚΗ ΚΑΤΑΣΤΑΣΗ'!C61</f>
        <v>35508</v>
      </c>
      <c r="D76" s="65" t="s">
        <v>150</v>
      </c>
      <c r="E76" s="65" t="s">
        <v>16</v>
      </c>
      <c r="F76" s="4"/>
      <c r="G76" s="10"/>
      <c r="H76" s="10" t="s">
        <v>91</v>
      </c>
      <c r="I76" s="7">
        <f t="shared" si="4"/>
        <v>13</v>
      </c>
      <c r="J76" s="10"/>
    </row>
    <row r="77" spans="1:10" ht="19.5">
      <c r="A77" s="1"/>
      <c r="B77" s="4"/>
      <c r="C77" s="8"/>
      <c r="D77" s="4"/>
      <c r="E77" s="4"/>
      <c r="F77" s="4"/>
      <c r="G77" s="10"/>
      <c r="H77" s="10"/>
      <c r="I77" s="7"/>
      <c r="J77" s="10"/>
    </row>
    <row r="78" spans="1:10" ht="19.5">
      <c r="A78" s="1"/>
      <c r="B78" s="4"/>
      <c r="C78" s="8"/>
      <c r="D78" s="4"/>
      <c r="E78" s="4"/>
      <c r="F78" s="4"/>
      <c r="G78" s="10"/>
      <c r="H78" s="10"/>
      <c r="I78" s="7"/>
      <c r="J78" s="10"/>
    </row>
    <row r="79" spans="1:10" ht="19.5">
      <c r="A79" s="1"/>
      <c r="B79" s="12"/>
      <c r="C79" s="8"/>
      <c r="D79" s="12"/>
      <c r="E79" s="12"/>
      <c r="F79" s="4"/>
      <c r="G79" s="10"/>
      <c r="H79" s="10"/>
      <c r="I79" s="7"/>
      <c r="J79" s="10"/>
    </row>
    <row r="80" spans="1:10" ht="19.5">
      <c r="A80" s="1"/>
      <c r="B80" s="4"/>
      <c r="C80" s="8"/>
      <c r="D80" s="4"/>
      <c r="E80" s="4"/>
      <c r="F80" s="4"/>
      <c r="G80" s="10"/>
      <c r="H80" s="10"/>
      <c r="I80" s="7"/>
      <c r="J80" s="10"/>
    </row>
    <row r="81" spans="1:10" ht="19.5">
      <c r="A81" s="1"/>
      <c r="B81" s="64">
        <v>102</v>
      </c>
      <c r="C81" s="8">
        <f>'ΣΥΝΟΛΙΚΗ ΚΑΤΑΣΤΑΣΗ'!C75</f>
        <v>0</v>
      </c>
      <c r="D81" s="30" t="s">
        <v>92</v>
      </c>
      <c r="E81" s="29" t="s">
        <v>81</v>
      </c>
      <c r="F81" s="4"/>
      <c r="G81" s="10"/>
      <c r="H81" s="10" t="s">
        <v>100</v>
      </c>
      <c r="I81" s="7">
        <f>RANK(C81,$C$81:$C$89,1)</f>
        <v>1</v>
      </c>
      <c r="J81" s="62" t="s">
        <v>266</v>
      </c>
    </row>
    <row r="82" spans="1:10" ht="19.5">
      <c r="A82" s="1"/>
      <c r="B82" s="64">
        <v>103</v>
      </c>
      <c r="C82" s="8">
        <f>'ΣΥΝΟΛΙΚΗ ΚΑΤΑΣΤΑΣΗ'!C76</f>
        <v>0</v>
      </c>
      <c r="D82" s="58" t="s">
        <v>13</v>
      </c>
      <c r="E82" s="57" t="s">
        <v>9</v>
      </c>
      <c r="F82" s="4"/>
      <c r="G82" s="10"/>
      <c r="H82" s="10" t="s">
        <v>100</v>
      </c>
      <c r="I82" s="7">
        <f t="shared" ref="I82:I89" si="5">RANK(C82,$C$81:$C$89,1)</f>
        <v>1</v>
      </c>
      <c r="J82" s="51"/>
    </row>
    <row r="83" spans="1:10" ht="19.5">
      <c r="A83" s="1"/>
      <c r="B83" s="64">
        <v>11</v>
      </c>
      <c r="C83" s="8">
        <f>'ΣΥΝΟΛΙΚΗ ΚΑΤΑΣΤΑΣΗ'!C13</f>
        <v>24135</v>
      </c>
      <c r="D83" s="57" t="s">
        <v>94</v>
      </c>
      <c r="E83" s="57" t="s">
        <v>10</v>
      </c>
      <c r="F83" s="4"/>
      <c r="G83" s="10"/>
      <c r="H83" s="10" t="s">
        <v>100</v>
      </c>
      <c r="I83" s="7">
        <f t="shared" si="5"/>
        <v>4</v>
      </c>
      <c r="J83" s="51"/>
    </row>
    <row r="84" spans="1:10" ht="19.5">
      <c r="A84" s="1"/>
      <c r="B84" s="64">
        <v>14</v>
      </c>
      <c r="C84" s="8">
        <f>'ΣΥΝΟΛΙΚΗ ΚΑΤΑΣΤΑΣΗ'!C16</f>
        <v>24356</v>
      </c>
      <c r="D84" s="29" t="s">
        <v>94</v>
      </c>
      <c r="E84" s="29" t="s">
        <v>10</v>
      </c>
      <c r="F84" s="4"/>
      <c r="G84" s="10"/>
      <c r="H84" s="10" t="s">
        <v>100</v>
      </c>
      <c r="I84" s="7">
        <f t="shared" si="5"/>
        <v>5</v>
      </c>
      <c r="J84" s="51" t="s">
        <v>127</v>
      </c>
    </row>
    <row r="85" spans="1:10" ht="19.5">
      <c r="A85" s="1"/>
      <c r="B85" s="64">
        <v>104</v>
      </c>
      <c r="C85" s="8"/>
      <c r="D85" s="29" t="s">
        <v>93</v>
      </c>
      <c r="E85" s="29" t="s">
        <v>55</v>
      </c>
      <c r="F85" s="4"/>
      <c r="G85" s="10"/>
      <c r="H85" s="10" t="s">
        <v>100</v>
      </c>
      <c r="I85" s="7">
        <f t="shared" si="5"/>
        <v>1</v>
      </c>
      <c r="J85" s="51" t="s">
        <v>135</v>
      </c>
    </row>
    <row r="86" spans="1:10" ht="19.5">
      <c r="A86" s="1"/>
      <c r="B86" s="64">
        <v>50</v>
      </c>
      <c r="C86" s="8">
        <f>'ΣΥΝΟΛΙΚΗ ΚΑΤΑΣΤΑΣΗ'!C43</f>
        <v>32553</v>
      </c>
      <c r="D86" s="57" t="s">
        <v>95</v>
      </c>
      <c r="E86" s="57" t="s">
        <v>96</v>
      </c>
      <c r="F86" s="4"/>
      <c r="G86" s="10"/>
      <c r="H86" s="10" t="s">
        <v>100</v>
      </c>
      <c r="I86" s="7">
        <f t="shared" si="5"/>
        <v>7</v>
      </c>
      <c r="J86" s="51"/>
    </row>
    <row r="87" spans="1:10" ht="19.5">
      <c r="A87" s="1"/>
      <c r="B87" s="64">
        <v>61</v>
      </c>
      <c r="C87" s="8">
        <f>'ΣΥΝΟΛΙΚΗ ΚΑΤΑΣΤΑΣΗ'!C52</f>
        <v>34155</v>
      </c>
      <c r="D87" s="57" t="s">
        <v>99</v>
      </c>
      <c r="E87" s="57" t="s">
        <v>21</v>
      </c>
      <c r="F87" s="4"/>
      <c r="G87" s="10"/>
      <c r="H87" s="10" t="s">
        <v>100</v>
      </c>
      <c r="I87" s="7">
        <f t="shared" si="5"/>
        <v>8</v>
      </c>
      <c r="J87" s="51" t="s">
        <v>127</v>
      </c>
    </row>
    <row r="88" spans="1:10" ht="19.5">
      <c r="A88" s="1"/>
      <c r="B88" s="64">
        <v>105</v>
      </c>
      <c r="C88" s="8">
        <f>'ΣΥΝΟΛΙΚΗ ΚΑΤΑΣΤΑΣΗ'!C78</f>
        <v>0</v>
      </c>
      <c r="D88" s="29" t="s">
        <v>97</v>
      </c>
      <c r="E88" s="29" t="s">
        <v>98</v>
      </c>
      <c r="F88" s="4"/>
      <c r="G88" s="10"/>
      <c r="H88" s="10" t="s">
        <v>100</v>
      </c>
      <c r="I88" s="7">
        <f t="shared" si="5"/>
        <v>1</v>
      </c>
      <c r="J88" s="51" t="s">
        <v>145</v>
      </c>
    </row>
    <row r="89" spans="1:10" ht="19.5">
      <c r="A89" s="1"/>
      <c r="B89" s="64">
        <v>47</v>
      </c>
      <c r="C89" s="8">
        <f>'ΣΥΝΟΛΙΚΗ ΚΑΤΑΣΤΑΣΗ'!C41</f>
        <v>32034</v>
      </c>
      <c r="D89" s="57" t="s">
        <v>265</v>
      </c>
      <c r="E89" s="57" t="s">
        <v>12</v>
      </c>
      <c r="F89" s="4"/>
      <c r="G89" s="10"/>
      <c r="H89" s="10" t="s">
        <v>100</v>
      </c>
      <c r="I89" s="7">
        <f t="shared" si="5"/>
        <v>6</v>
      </c>
      <c r="J89" s="51" t="s">
        <v>131</v>
      </c>
    </row>
    <row r="90" spans="1:10" ht="19.5">
      <c r="A90" s="1"/>
      <c r="B90" s="4"/>
      <c r="C90" s="8"/>
      <c r="D90" s="4"/>
      <c r="E90" s="4"/>
      <c r="F90" s="4"/>
      <c r="G90" s="10"/>
      <c r="H90" s="10"/>
      <c r="I90" s="7"/>
      <c r="J90" s="10"/>
    </row>
    <row r="91" spans="1:10" ht="19.5">
      <c r="A91" s="1"/>
      <c r="B91" s="12"/>
      <c r="C91" s="8"/>
      <c r="D91" s="12"/>
      <c r="E91" s="12"/>
      <c r="F91" s="4"/>
      <c r="G91" s="10"/>
      <c r="H91" s="10"/>
      <c r="I91" s="7"/>
      <c r="J91" s="10"/>
    </row>
    <row r="92" spans="1:10" ht="19.5">
      <c r="A92" s="1"/>
      <c r="B92" s="4"/>
      <c r="C92" s="8"/>
      <c r="D92" s="4"/>
      <c r="E92" s="4"/>
      <c r="F92" s="4"/>
      <c r="G92" s="10"/>
      <c r="H92" s="10"/>
      <c r="I92" s="7"/>
      <c r="J92" s="10"/>
    </row>
    <row r="93" spans="1:10" ht="19.5">
      <c r="A93" s="1"/>
      <c r="B93" s="4"/>
      <c r="C93" s="8"/>
      <c r="D93" s="4"/>
      <c r="E93" s="4"/>
      <c r="F93" s="4"/>
      <c r="G93" s="10"/>
      <c r="H93" s="10"/>
      <c r="I93" s="7"/>
      <c r="J93" s="10"/>
    </row>
    <row r="94" spans="1:10" ht="19.5">
      <c r="A94" s="1"/>
      <c r="B94" s="12"/>
      <c r="C94" s="8"/>
      <c r="D94" s="12"/>
      <c r="E94" s="12"/>
      <c r="F94" s="4"/>
      <c r="G94" s="10"/>
      <c r="H94" s="10"/>
      <c r="I94" s="7"/>
      <c r="J94" s="10"/>
    </row>
    <row r="95" spans="1:10" ht="19.5">
      <c r="A95" s="1"/>
      <c r="B95" s="4"/>
      <c r="C95" s="8"/>
      <c r="D95" s="4"/>
      <c r="E95" s="4"/>
      <c r="F95" s="4"/>
      <c r="G95" s="10"/>
      <c r="H95" s="10"/>
      <c r="I95" s="7"/>
      <c r="J95" s="10"/>
    </row>
    <row r="96" spans="1:10" ht="19.5">
      <c r="A96" s="1"/>
      <c r="B96" s="64">
        <v>63</v>
      </c>
      <c r="C96" s="8">
        <f>'ΣΥΝΟΛΙΚΗ ΚΑΤΑΣΤΑΣΗ'!C54</f>
        <v>34228</v>
      </c>
      <c r="D96" s="32" t="s">
        <v>101</v>
      </c>
      <c r="E96" s="31" t="s">
        <v>102</v>
      </c>
      <c r="F96" s="4"/>
      <c r="G96" s="10"/>
      <c r="H96" s="10" t="s">
        <v>109</v>
      </c>
      <c r="I96" s="7">
        <f>RANK(C96,$C$96:$C$101,1)</f>
        <v>4</v>
      </c>
      <c r="J96" s="52" t="s">
        <v>131</v>
      </c>
    </row>
    <row r="97" spans="1:10" ht="19.5">
      <c r="A97" s="1"/>
      <c r="B97" s="64">
        <v>7</v>
      </c>
      <c r="C97" s="8">
        <f>'ΣΥΝΟΛΙΚΗ ΚΑΤΑΣΤΑΣΗ'!C9</f>
        <v>23113</v>
      </c>
      <c r="D97" s="31" t="s">
        <v>103</v>
      </c>
      <c r="E97" s="31" t="s">
        <v>55</v>
      </c>
      <c r="F97" s="4"/>
      <c r="G97" s="10"/>
      <c r="H97" s="10" t="s">
        <v>109</v>
      </c>
      <c r="I97" s="7">
        <f t="shared" ref="I97:I101" si="6">RANK(C97,$C$96:$C$101,1)</f>
        <v>1</v>
      </c>
      <c r="J97" s="52" t="s">
        <v>127</v>
      </c>
    </row>
    <row r="98" spans="1:10" ht="19.5">
      <c r="A98" s="1"/>
      <c r="B98" s="64">
        <v>10</v>
      </c>
      <c r="C98" s="8">
        <f>'ΣΥΝΟΛΙΚΗ ΚΑΤΑΣΤΑΣΗ'!C12</f>
        <v>23740</v>
      </c>
      <c r="D98" s="31" t="s">
        <v>104</v>
      </c>
      <c r="E98" s="31" t="s">
        <v>105</v>
      </c>
      <c r="F98" s="4"/>
      <c r="G98" s="10"/>
      <c r="H98" s="10" t="s">
        <v>109</v>
      </c>
      <c r="I98" s="7">
        <f t="shared" si="6"/>
        <v>2</v>
      </c>
      <c r="J98" s="52" t="s">
        <v>127</v>
      </c>
    </row>
    <row r="99" spans="1:10" ht="19.5">
      <c r="A99" s="1"/>
      <c r="B99" s="64">
        <v>12</v>
      </c>
      <c r="C99" s="8">
        <f>'ΣΥΝΟΛΙΚΗ ΚΑΤΑΣΤΑΣΗ'!C14</f>
        <v>24245</v>
      </c>
      <c r="D99" s="31" t="s">
        <v>106</v>
      </c>
      <c r="E99" s="31" t="s">
        <v>16</v>
      </c>
      <c r="F99" s="4"/>
      <c r="G99" s="10"/>
      <c r="H99" s="10" t="s">
        <v>109</v>
      </c>
      <c r="I99" s="7">
        <f t="shared" si="6"/>
        <v>3</v>
      </c>
      <c r="J99" s="52" t="s">
        <v>127</v>
      </c>
    </row>
    <row r="100" spans="1:10" ht="19.5">
      <c r="A100" s="1"/>
      <c r="B100" s="64">
        <v>106</v>
      </c>
      <c r="C100" s="8"/>
      <c r="D100" s="31" t="s">
        <v>107</v>
      </c>
      <c r="E100" s="31" t="s">
        <v>24</v>
      </c>
      <c r="F100" s="4"/>
      <c r="G100" s="10"/>
      <c r="H100" s="10" t="s">
        <v>109</v>
      </c>
      <c r="I100" s="7" t="e">
        <f t="shared" si="6"/>
        <v>#N/A</v>
      </c>
      <c r="J100" s="52" t="s">
        <v>146</v>
      </c>
    </row>
    <row r="101" spans="1:10" ht="19.5">
      <c r="A101" s="1"/>
      <c r="B101" s="64">
        <v>45</v>
      </c>
      <c r="C101" s="8"/>
      <c r="D101" s="31" t="s">
        <v>108</v>
      </c>
      <c r="E101" s="31" t="s">
        <v>21</v>
      </c>
      <c r="F101" s="4"/>
      <c r="G101" s="10"/>
      <c r="H101" s="10" t="s">
        <v>109</v>
      </c>
      <c r="I101" s="7" t="e">
        <f t="shared" si="6"/>
        <v>#N/A</v>
      </c>
      <c r="J101" s="52" t="s">
        <v>127</v>
      </c>
    </row>
    <row r="102" spans="1:10" ht="19.5">
      <c r="A102" s="1"/>
      <c r="B102" s="4"/>
      <c r="C102" s="8"/>
      <c r="D102" s="4"/>
      <c r="E102" s="4"/>
      <c r="F102" s="4"/>
      <c r="G102" s="10"/>
      <c r="H102" s="10"/>
      <c r="I102" s="7"/>
      <c r="J102" s="10"/>
    </row>
    <row r="103" spans="1:10" ht="19.5">
      <c r="A103" s="1"/>
      <c r="B103" s="12"/>
      <c r="C103" s="8"/>
      <c r="D103" s="12"/>
      <c r="E103" s="12"/>
      <c r="F103" s="4"/>
      <c r="G103" s="10"/>
      <c r="H103" s="10"/>
      <c r="I103" s="7"/>
      <c r="J103" s="10"/>
    </row>
    <row r="104" spans="1:10" ht="19.5">
      <c r="A104" s="1"/>
      <c r="B104" s="4"/>
      <c r="C104" s="8"/>
      <c r="D104" s="4"/>
      <c r="E104" s="4"/>
      <c r="F104" s="4"/>
      <c r="G104" s="10"/>
      <c r="H104" s="10"/>
      <c r="I104" s="7"/>
      <c r="J104" s="10"/>
    </row>
    <row r="105" spans="1:10" ht="19.5">
      <c r="A105" s="1"/>
      <c r="B105" s="4"/>
      <c r="C105" s="8"/>
      <c r="D105" s="4"/>
      <c r="E105" s="4"/>
      <c r="F105" s="4"/>
      <c r="G105" s="10"/>
      <c r="H105" s="10"/>
      <c r="I105" s="7"/>
      <c r="J105" s="10"/>
    </row>
    <row r="106" spans="1:10" ht="19.5">
      <c r="A106" s="1"/>
      <c r="B106" s="64">
        <v>46</v>
      </c>
      <c r="C106" s="8"/>
      <c r="D106" s="33" t="s">
        <v>110</v>
      </c>
      <c r="E106" s="33" t="s">
        <v>111</v>
      </c>
      <c r="F106" s="4"/>
      <c r="G106" s="10"/>
      <c r="H106" s="10" t="s">
        <v>119</v>
      </c>
      <c r="I106" s="7" t="e">
        <f>RANK(C106,$C$106:$C$112,1)</f>
        <v>#N/A</v>
      </c>
      <c r="J106" s="54" t="s">
        <v>127</v>
      </c>
    </row>
    <row r="107" spans="1:10" ht="19.5">
      <c r="A107" s="1"/>
      <c r="B107" s="64">
        <v>55</v>
      </c>
      <c r="C107" s="8">
        <f>'ΣΥΝΟΛΙΚΗ ΚΑΤΑΣΤΑΣΗ'!C46</f>
        <v>33312</v>
      </c>
      <c r="D107" s="34" t="s">
        <v>112</v>
      </c>
      <c r="E107" s="34" t="s">
        <v>113</v>
      </c>
      <c r="F107" s="4"/>
      <c r="G107" s="10"/>
      <c r="H107" s="10" t="s">
        <v>119</v>
      </c>
      <c r="I107" s="7">
        <f t="shared" ref="I107:I112" si="7">RANK(C107,$C$106:$C$112,1)</f>
        <v>6</v>
      </c>
      <c r="J107" s="53" t="s">
        <v>147</v>
      </c>
    </row>
    <row r="108" spans="1:10" ht="19.5">
      <c r="A108" s="1"/>
      <c r="B108" s="64">
        <v>21</v>
      </c>
      <c r="C108" s="8">
        <f>'ΣΥΝΟΛΙΚΗ ΚΑΤΑΣΤΑΣΗ'!C23</f>
        <v>25836</v>
      </c>
      <c r="D108" s="34" t="s">
        <v>35</v>
      </c>
      <c r="E108" s="34" t="s">
        <v>36</v>
      </c>
      <c r="F108" s="4"/>
      <c r="G108" s="10"/>
      <c r="H108" s="10" t="s">
        <v>119</v>
      </c>
      <c r="I108" s="7">
        <f t="shared" si="7"/>
        <v>3</v>
      </c>
      <c r="J108" s="53" t="s">
        <v>148</v>
      </c>
    </row>
    <row r="109" spans="1:10" ht="19.5">
      <c r="A109" s="1"/>
      <c r="B109" s="64">
        <v>37</v>
      </c>
      <c r="C109" s="8">
        <f>'ΣΥΝΟΛΙΚΗ ΚΑΤΑΣΤΑΣΗ'!C36</f>
        <v>31612</v>
      </c>
      <c r="D109" s="57" t="s">
        <v>267</v>
      </c>
      <c r="E109" s="33" t="s">
        <v>46</v>
      </c>
      <c r="F109" s="4"/>
      <c r="G109" s="10"/>
      <c r="H109" s="10" t="s">
        <v>119</v>
      </c>
      <c r="I109" s="7">
        <f t="shared" si="7"/>
        <v>5</v>
      </c>
      <c r="J109" s="54" t="s">
        <v>135</v>
      </c>
    </row>
    <row r="110" spans="1:10" ht="19.5">
      <c r="A110" s="1"/>
      <c r="B110" s="64">
        <v>8</v>
      </c>
      <c r="C110" s="8">
        <f>'ΣΥΝΟΛΙΚΗ ΚΑΤΑΣΤΑΣΗ'!C10</f>
        <v>23259</v>
      </c>
      <c r="D110" s="33" t="s">
        <v>114</v>
      </c>
      <c r="E110" s="33" t="s">
        <v>115</v>
      </c>
      <c r="F110" s="4"/>
      <c r="G110" s="10"/>
      <c r="H110" s="10" t="s">
        <v>119</v>
      </c>
      <c r="I110" s="7">
        <f t="shared" si="7"/>
        <v>1</v>
      </c>
      <c r="J110" s="55"/>
    </row>
    <row r="111" spans="1:10" ht="19.5">
      <c r="A111" s="1"/>
      <c r="B111" s="64">
        <v>30</v>
      </c>
      <c r="C111" s="8">
        <f>'ΣΥΝΟΛΙΚΗ ΚΑΤΑΣΤΑΣΗ'!C30</f>
        <v>30450</v>
      </c>
      <c r="D111" s="33" t="s">
        <v>116</v>
      </c>
      <c r="E111" s="33" t="s">
        <v>117</v>
      </c>
      <c r="F111" s="4"/>
      <c r="G111" s="10"/>
      <c r="H111" s="10" t="s">
        <v>119</v>
      </c>
      <c r="I111" s="7">
        <f t="shared" si="7"/>
        <v>4</v>
      </c>
      <c r="J111" s="54" t="s">
        <v>135</v>
      </c>
    </row>
    <row r="112" spans="1:10" ht="19.5">
      <c r="A112" s="1"/>
      <c r="B112" s="64">
        <v>20</v>
      </c>
      <c r="C112" s="8">
        <f>'ΣΥΝΟΛΙΚΗ ΚΑΤΑΣΤΑΣΗ'!C22</f>
        <v>25643</v>
      </c>
      <c r="D112" s="33" t="s">
        <v>118</v>
      </c>
      <c r="E112" s="33" t="s">
        <v>67</v>
      </c>
      <c r="F112" s="4"/>
      <c r="G112" s="10"/>
      <c r="H112" s="10" t="s">
        <v>119</v>
      </c>
      <c r="I112" s="7">
        <f t="shared" si="7"/>
        <v>2</v>
      </c>
      <c r="J112" s="54" t="s">
        <v>134</v>
      </c>
    </row>
    <row r="113" spans="1:10" ht="19.5">
      <c r="A113" s="1"/>
      <c r="B113" s="4"/>
      <c r="C113" s="8"/>
      <c r="D113" s="4"/>
      <c r="E113" s="4"/>
      <c r="F113" s="4"/>
      <c r="G113" s="10"/>
      <c r="H113" s="10"/>
      <c r="I113" s="7"/>
      <c r="J113" s="10"/>
    </row>
    <row r="114" spans="1:10" ht="19.5">
      <c r="A114" s="1"/>
      <c r="B114" s="4"/>
      <c r="C114" s="8"/>
      <c r="D114" s="4"/>
      <c r="E114" s="4"/>
      <c r="F114" s="4"/>
      <c r="G114" s="10"/>
      <c r="H114" s="10"/>
      <c r="I114" s="7"/>
      <c r="J114" s="10"/>
    </row>
    <row r="115" spans="1:10" ht="19.5">
      <c r="A115" s="1"/>
      <c r="B115" s="12"/>
      <c r="C115" s="8"/>
      <c r="D115" s="12"/>
      <c r="E115" s="12"/>
      <c r="F115" s="4"/>
      <c r="G115" s="10"/>
      <c r="H115" s="10"/>
      <c r="I115" s="7"/>
      <c r="J115" s="10"/>
    </row>
    <row r="116" spans="1:10" ht="19.5">
      <c r="A116" s="1"/>
      <c r="B116" s="64">
        <v>56</v>
      </c>
      <c r="C116" s="8">
        <f>'ΣΥΝΟΛΙΚΗ ΚΑΤΑΣΤΑΣΗ'!C47</f>
        <v>33352</v>
      </c>
      <c r="D116" s="36" t="s">
        <v>120</v>
      </c>
      <c r="E116" s="36" t="s">
        <v>121</v>
      </c>
      <c r="F116" s="4"/>
      <c r="G116" s="10"/>
      <c r="H116" s="10" t="s">
        <v>124</v>
      </c>
      <c r="I116" s="7">
        <f>RANK(C116,$C$116:$C$117,1)</f>
        <v>2</v>
      </c>
      <c r="J116" s="62" t="s">
        <v>127</v>
      </c>
    </row>
    <row r="117" spans="1:10" ht="19.5">
      <c r="A117" s="1"/>
      <c r="B117" s="64">
        <v>40</v>
      </c>
      <c r="C117" s="8">
        <f>'ΣΥΝΟΛΙΚΗ ΚΑΤΑΣΤΑΣΗ'!C37</f>
        <v>31630</v>
      </c>
      <c r="D117" s="36" t="s">
        <v>122</v>
      </c>
      <c r="E117" s="36" t="s">
        <v>123</v>
      </c>
      <c r="F117" s="4"/>
      <c r="G117" s="10"/>
      <c r="H117" s="10" t="s">
        <v>124</v>
      </c>
      <c r="I117" s="7">
        <f>RANK(C117,$C$116:$C$117,1)</f>
        <v>1</v>
      </c>
      <c r="J117" s="62" t="s">
        <v>135</v>
      </c>
    </row>
    <row r="118" spans="1:10" ht="19.5">
      <c r="A118" s="1"/>
      <c r="B118" s="12"/>
      <c r="C118" s="8"/>
      <c r="D118" s="36"/>
      <c r="E118" s="36"/>
      <c r="F118" s="4"/>
      <c r="G118" s="10"/>
      <c r="H118" s="10" t="s">
        <v>124</v>
      </c>
      <c r="I118" s="7">
        <f t="shared" ref="I118:I124" si="8">RANK(C118,$C$3:$C$200,1)</f>
        <v>1</v>
      </c>
      <c r="J118" s="10"/>
    </row>
    <row r="119" spans="1:10" ht="19.5">
      <c r="A119" s="1"/>
      <c r="B119" s="4"/>
      <c r="C119" s="8"/>
      <c r="D119" s="35"/>
      <c r="E119" s="35"/>
      <c r="F119" s="4"/>
      <c r="G119" s="10"/>
      <c r="H119" s="10"/>
      <c r="I119" s="7">
        <f t="shared" si="8"/>
        <v>1</v>
      </c>
      <c r="J119" s="10"/>
    </row>
    <row r="120" spans="1:10" ht="19.5">
      <c r="A120" s="1"/>
      <c r="B120" s="4"/>
      <c r="C120" s="8"/>
      <c r="D120" s="4"/>
      <c r="E120" s="4"/>
      <c r="F120" s="4"/>
      <c r="G120" s="10"/>
      <c r="H120" s="10"/>
      <c r="I120" s="7">
        <f t="shared" si="8"/>
        <v>1</v>
      </c>
      <c r="J120" s="10"/>
    </row>
    <row r="121" spans="1:10" ht="19.5">
      <c r="A121" s="1"/>
      <c r="B121" s="12"/>
      <c r="C121" s="8"/>
      <c r="D121" s="12"/>
      <c r="E121" s="12"/>
      <c r="F121" s="4"/>
      <c r="G121" s="10"/>
      <c r="H121" s="10"/>
      <c r="I121" s="7">
        <f t="shared" si="8"/>
        <v>1</v>
      </c>
      <c r="J121" s="10"/>
    </row>
    <row r="122" spans="1:10" ht="19.5">
      <c r="A122" s="1"/>
      <c r="B122" s="4"/>
      <c r="C122" s="8"/>
      <c r="D122" s="4"/>
      <c r="E122" s="4"/>
      <c r="F122" s="4"/>
      <c r="G122" s="10"/>
      <c r="H122" s="10"/>
      <c r="I122" s="7">
        <f t="shared" si="8"/>
        <v>1</v>
      </c>
      <c r="J122" s="10"/>
    </row>
    <row r="123" spans="1:10" ht="19.5">
      <c r="A123" s="1"/>
      <c r="B123" s="4"/>
      <c r="C123" s="8"/>
      <c r="D123" s="4"/>
      <c r="E123" s="4"/>
      <c r="F123" s="4"/>
      <c r="G123" s="10"/>
      <c r="H123" s="10"/>
      <c r="I123" s="7">
        <f t="shared" si="8"/>
        <v>1</v>
      </c>
      <c r="J123" s="10"/>
    </row>
    <row r="124" spans="1:10" ht="19.5">
      <c r="A124" s="1"/>
      <c r="B124" s="12"/>
      <c r="C124" s="8"/>
      <c r="D124" s="12"/>
      <c r="E124" s="12"/>
      <c r="F124" s="4"/>
      <c r="G124" s="10"/>
      <c r="H124" s="10"/>
      <c r="I124" s="7">
        <f t="shared" si="8"/>
        <v>1</v>
      </c>
      <c r="J124" s="10"/>
    </row>
    <row r="125" spans="1:10" ht="19.5">
      <c r="A125" s="19"/>
      <c r="B125" s="64">
        <v>2</v>
      </c>
      <c r="C125" s="37">
        <f>'ΣΥΝΟΛΙΚΗ ΚΑΤΑΣΤΑΣΗ'!C4</f>
        <v>21625</v>
      </c>
      <c r="D125" s="65" t="s">
        <v>151</v>
      </c>
      <c r="E125" s="65" t="s">
        <v>152</v>
      </c>
      <c r="F125" s="18"/>
      <c r="G125" s="38"/>
      <c r="H125" s="38" t="s">
        <v>167</v>
      </c>
      <c r="I125" s="39">
        <f>RANK(C125,$C$125:$C$126,1)</f>
        <v>1</v>
      </c>
      <c r="J125" s="38"/>
    </row>
    <row r="126" spans="1:10" ht="19.5">
      <c r="A126" s="19"/>
      <c r="B126" s="64">
        <v>31</v>
      </c>
      <c r="C126" s="37">
        <f>'ΣΥΝΟΛΙΚΗ ΚΑΤΑΣΤΑΣΗ'!C31</f>
        <v>30515</v>
      </c>
      <c r="D126" s="66" t="s">
        <v>153</v>
      </c>
      <c r="E126" s="66" t="s">
        <v>154</v>
      </c>
      <c r="F126" s="18"/>
      <c r="G126" s="38"/>
      <c r="H126" s="38" t="s">
        <v>167</v>
      </c>
      <c r="I126" s="39">
        <f>RANK(C126,$C$125:$C$126,1)</f>
        <v>2</v>
      </c>
      <c r="J126" s="38"/>
    </row>
    <row r="127" spans="1:10" ht="19.5">
      <c r="A127" s="19"/>
      <c r="B127" s="40"/>
      <c r="C127" s="37"/>
      <c r="D127" s="40"/>
      <c r="E127" s="40"/>
      <c r="F127" s="18"/>
      <c r="G127" s="38"/>
      <c r="H127" s="38"/>
      <c r="I127" s="39"/>
      <c r="J127" s="38"/>
    </row>
    <row r="128" spans="1:10" ht="19.5">
      <c r="A128" s="19"/>
      <c r="B128" s="18"/>
      <c r="C128" s="37"/>
      <c r="D128" s="18"/>
      <c r="E128" s="18"/>
      <c r="F128" s="18"/>
      <c r="G128" s="38"/>
      <c r="H128" s="38"/>
      <c r="I128" s="39"/>
      <c r="J128" s="38"/>
    </row>
    <row r="129" spans="1:10" ht="19.5">
      <c r="A129" s="19"/>
      <c r="B129" s="64">
        <v>54</v>
      </c>
      <c r="C129" s="37">
        <f>'ΣΥΝΟΛΙΚΗ ΚΑΤΑΣΤΑΣΗ'!C45</f>
        <v>33035</v>
      </c>
      <c r="D129" s="65" t="s">
        <v>155</v>
      </c>
      <c r="E129" s="65" t="s">
        <v>156</v>
      </c>
      <c r="F129" s="18"/>
      <c r="G129" s="38"/>
      <c r="H129" s="38" t="s">
        <v>168</v>
      </c>
      <c r="I129" s="39">
        <f>RANK(C129,$C$129:$C$134,1)</f>
        <v>4</v>
      </c>
      <c r="J129" s="67" t="s">
        <v>164</v>
      </c>
    </row>
    <row r="130" spans="1:10" ht="19.5">
      <c r="A130" s="19"/>
      <c r="B130" s="64">
        <v>15</v>
      </c>
      <c r="C130" s="37">
        <f>'ΣΥΝΟΛΙΚΗ ΚΑΤΑΣΤΑΣΗ'!C17</f>
        <v>24455</v>
      </c>
      <c r="D130" s="65" t="s">
        <v>157</v>
      </c>
      <c r="E130" s="65" t="s">
        <v>158</v>
      </c>
      <c r="F130" s="18"/>
      <c r="G130" s="38"/>
      <c r="H130" s="38" t="s">
        <v>168</v>
      </c>
      <c r="I130" s="39">
        <f t="shared" ref="I130:I134" si="9">RANK(C130,$C$129:$C$134,1)</f>
        <v>2</v>
      </c>
      <c r="J130" s="67" t="s">
        <v>165</v>
      </c>
    </row>
    <row r="131" spans="1:10" ht="19.5">
      <c r="A131" s="19"/>
      <c r="B131" s="64">
        <v>26</v>
      </c>
      <c r="C131" s="37">
        <f>'ΣΥΝΟΛΙΚΗ ΚΑΤΑΣΤΑΣΗ'!C27</f>
        <v>30224</v>
      </c>
      <c r="D131" s="65" t="s">
        <v>159</v>
      </c>
      <c r="E131" s="65" t="s">
        <v>158</v>
      </c>
      <c r="F131" s="18"/>
      <c r="G131" s="38"/>
      <c r="H131" s="38" t="s">
        <v>168</v>
      </c>
      <c r="I131" s="39">
        <f t="shared" si="9"/>
        <v>3</v>
      </c>
      <c r="J131" s="67" t="s">
        <v>166</v>
      </c>
    </row>
    <row r="132" spans="1:10" ht="19.5">
      <c r="A132" s="19"/>
      <c r="B132" s="64">
        <v>34</v>
      </c>
      <c r="C132" s="37"/>
      <c r="D132" s="65" t="s">
        <v>160</v>
      </c>
      <c r="E132" s="65" t="s">
        <v>161</v>
      </c>
      <c r="F132" s="18"/>
      <c r="G132" s="38"/>
      <c r="H132" s="38" t="s">
        <v>168</v>
      </c>
      <c r="I132" s="39">
        <f t="shared" si="9"/>
        <v>1</v>
      </c>
      <c r="J132" s="67" t="s">
        <v>135</v>
      </c>
    </row>
    <row r="133" spans="1:10" ht="19.5">
      <c r="A133" s="19"/>
      <c r="B133" s="64">
        <v>44</v>
      </c>
      <c r="C133" s="37"/>
      <c r="D133" s="65" t="s">
        <v>162</v>
      </c>
      <c r="E133" s="65" t="s">
        <v>163</v>
      </c>
      <c r="F133" s="18"/>
      <c r="G133" s="38"/>
      <c r="H133" s="38" t="s">
        <v>168</v>
      </c>
      <c r="I133" s="39">
        <f t="shared" si="9"/>
        <v>1</v>
      </c>
      <c r="J133" s="67" t="s">
        <v>135</v>
      </c>
    </row>
    <row r="134" spans="1:10" ht="19.5">
      <c r="A134" s="19"/>
      <c r="B134" s="64">
        <v>116</v>
      </c>
      <c r="C134" s="37">
        <f>'ΣΥΝΟΛΙΚΗ ΚΑΤΑΣΤΑΣΗ'!C81</f>
        <v>0</v>
      </c>
      <c r="D134" s="65" t="s">
        <v>249</v>
      </c>
      <c r="E134" s="65" t="s">
        <v>218</v>
      </c>
      <c r="F134" s="18"/>
      <c r="G134" s="38"/>
      <c r="H134" s="38" t="s">
        <v>168</v>
      </c>
      <c r="I134" s="39">
        <f t="shared" si="9"/>
        <v>1</v>
      </c>
      <c r="J134" s="38"/>
    </row>
    <row r="135" spans="1:10" ht="19.5">
      <c r="A135" s="19"/>
      <c r="B135" s="18"/>
      <c r="C135" s="37"/>
      <c r="D135" s="18"/>
      <c r="E135" s="18"/>
      <c r="F135" s="18"/>
      <c r="G135" s="38"/>
      <c r="H135" s="38"/>
      <c r="I135" s="39"/>
      <c r="J135" s="38"/>
    </row>
    <row r="136" spans="1:10" ht="19.5">
      <c r="A136" s="19"/>
      <c r="B136" s="40"/>
      <c r="C136" s="37"/>
      <c r="D136" s="40"/>
      <c r="E136" s="40"/>
      <c r="F136" s="18"/>
      <c r="G136" s="38"/>
      <c r="H136" s="38"/>
      <c r="I136" s="39"/>
      <c r="J136" s="38"/>
    </row>
    <row r="137" spans="1:10" ht="19.5">
      <c r="A137" s="19"/>
      <c r="B137" s="18"/>
      <c r="C137" s="37"/>
      <c r="D137" s="18"/>
      <c r="E137" s="18"/>
      <c r="F137" s="18"/>
      <c r="G137" s="38"/>
      <c r="H137" s="38"/>
      <c r="I137" s="39"/>
      <c r="J137" s="38"/>
    </row>
    <row r="138" spans="1:10" ht="19.5">
      <c r="A138" s="19"/>
      <c r="B138" s="18"/>
      <c r="C138" s="37"/>
      <c r="D138" s="18"/>
      <c r="E138" s="18"/>
      <c r="F138" s="18"/>
      <c r="G138" s="38"/>
      <c r="H138" s="38"/>
      <c r="I138" s="39"/>
      <c r="J138" s="38"/>
    </row>
    <row r="139" spans="1:10" ht="19.5">
      <c r="A139" s="19"/>
      <c r="B139" s="40"/>
      <c r="C139" s="37"/>
      <c r="D139" s="40"/>
      <c r="E139" s="40"/>
      <c r="F139" s="18"/>
      <c r="G139" s="38"/>
      <c r="H139" s="38"/>
      <c r="I139" s="39"/>
      <c r="J139" s="38"/>
    </row>
    <row r="140" spans="1:10" ht="19.5">
      <c r="A140" s="19"/>
      <c r="B140" s="18"/>
      <c r="C140" s="37"/>
      <c r="D140" s="18"/>
      <c r="E140" s="18"/>
      <c r="F140" s="18"/>
      <c r="G140" s="38"/>
      <c r="H140" s="38"/>
      <c r="I140" s="39"/>
      <c r="J140" s="38"/>
    </row>
    <row r="141" spans="1:10" ht="19.5">
      <c r="A141" s="19"/>
      <c r="B141" s="18"/>
      <c r="C141" s="37"/>
      <c r="D141" s="18"/>
      <c r="E141" s="18"/>
      <c r="F141" s="18"/>
      <c r="G141" s="38"/>
      <c r="H141" s="38"/>
      <c r="I141" s="39"/>
      <c r="J141" s="38"/>
    </row>
    <row r="142" spans="1:10" ht="19.5">
      <c r="A142" s="19"/>
      <c r="B142" s="40"/>
      <c r="C142" s="37"/>
      <c r="D142" s="40"/>
      <c r="E142" s="40"/>
      <c r="F142" s="18"/>
      <c r="G142" s="38"/>
      <c r="H142" s="38"/>
      <c r="I142" s="39"/>
      <c r="J142" s="38"/>
    </row>
    <row r="143" spans="1:10" ht="19.5">
      <c r="A143" s="19"/>
      <c r="B143" s="18"/>
      <c r="C143" s="37"/>
      <c r="D143" s="18"/>
      <c r="E143" s="18"/>
      <c r="F143" s="18"/>
      <c r="G143" s="38"/>
      <c r="H143" s="38"/>
      <c r="I143" s="39"/>
      <c r="J143" s="38"/>
    </row>
    <row r="144" spans="1:10" ht="19.5">
      <c r="A144" s="19"/>
      <c r="B144" s="18"/>
      <c r="C144" s="37"/>
      <c r="D144" s="18"/>
      <c r="E144" s="18"/>
      <c r="F144" s="18"/>
      <c r="G144" s="38"/>
      <c r="H144" s="38"/>
      <c r="I144" s="39"/>
      <c r="J144" s="38"/>
    </row>
    <row r="145" spans="1:10" ht="19.5">
      <c r="A145" s="19"/>
      <c r="B145" s="40"/>
      <c r="C145" s="37"/>
      <c r="D145" s="40"/>
      <c r="E145" s="40"/>
      <c r="F145" s="18"/>
      <c r="G145" s="38"/>
      <c r="H145" s="38"/>
      <c r="I145" s="39"/>
      <c r="J145" s="38"/>
    </row>
    <row r="146" spans="1:10" ht="19.5">
      <c r="A146" s="19"/>
      <c r="B146" s="18"/>
      <c r="C146" s="37"/>
      <c r="D146" s="18"/>
      <c r="E146" s="18"/>
      <c r="F146" s="18"/>
      <c r="G146" s="38"/>
      <c r="H146" s="38"/>
      <c r="I146" s="39"/>
      <c r="J146" s="38"/>
    </row>
    <row r="147" spans="1:10" ht="19.5">
      <c r="A147" s="19"/>
      <c r="B147" s="18"/>
      <c r="C147" s="37"/>
      <c r="D147" s="18"/>
      <c r="E147" s="18"/>
      <c r="F147" s="18"/>
      <c r="G147" s="38"/>
      <c r="H147" s="38"/>
      <c r="I147" s="39"/>
      <c r="J147" s="38"/>
    </row>
    <row r="148" spans="1:10" ht="19.5">
      <c r="A148" s="19"/>
      <c r="B148" s="40"/>
      <c r="C148" s="37"/>
      <c r="D148" s="40"/>
      <c r="E148" s="40"/>
      <c r="F148" s="18"/>
      <c r="G148" s="38"/>
      <c r="H148" s="38"/>
      <c r="I148" s="39"/>
      <c r="J148" s="38"/>
    </row>
    <row r="149" spans="1:10" ht="19.5">
      <c r="A149" s="19"/>
      <c r="B149" s="18"/>
      <c r="C149" s="37"/>
      <c r="D149" s="18"/>
      <c r="E149" s="18"/>
      <c r="F149" s="18"/>
      <c r="G149" s="38"/>
      <c r="H149" s="38"/>
      <c r="I149" s="39"/>
      <c r="J149" s="38"/>
    </row>
    <row r="150" spans="1:10" ht="19.5">
      <c r="A150" s="19"/>
      <c r="B150" s="18"/>
      <c r="C150" s="37"/>
      <c r="D150" s="18"/>
      <c r="E150" s="18"/>
      <c r="F150" s="18"/>
      <c r="G150" s="38"/>
      <c r="H150" s="38"/>
      <c r="I150" s="39"/>
      <c r="J150" s="38"/>
    </row>
    <row r="151" spans="1:10" ht="19.5">
      <c r="A151" s="19"/>
      <c r="B151" s="40"/>
      <c r="C151" s="37"/>
      <c r="D151" s="40"/>
      <c r="E151" s="40"/>
      <c r="F151" s="18"/>
      <c r="G151" s="38"/>
      <c r="H151" s="38"/>
      <c r="I151" s="39"/>
      <c r="J151" s="38"/>
    </row>
    <row r="152" spans="1:10" ht="19.5">
      <c r="A152" s="19"/>
      <c r="B152" s="18"/>
      <c r="C152" s="37"/>
      <c r="D152" s="18"/>
      <c r="E152" s="18"/>
      <c r="F152" s="18"/>
      <c r="G152" s="38"/>
      <c r="H152" s="38"/>
      <c r="I152" s="39"/>
      <c r="J152" s="38"/>
    </row>
    <row r="153" spans="1:10" ht="19.5">
      <c r="A153" s="19"/>
      <c r="B153" s="18"/>
      <c r="C153" s="37"/>
      <c r="D153" s="18"/>
      <c r="E153" s="18"/>
      <c r="F153" s="18"/>
      <c r="G153" s="38"/>
      <c r="H153" s="38"/>
      <c r="I153" s="39"/>
      <c r="J153" s="38"/>
    </row>
    <row r="154" spans="1:10" ht="19.5">
      <c r="A154" s="19"/>
      <c r="B154" s="40"/>
      <c r="C154" s="37"/>
      <c r="D154" s="40"/>
      <c r="E154" s="40"/>
      <c r="F154" s="18"/>
      <c r="G154" s="38"/>
      <c r="H154" s="38"/>
      <c r="I154" s="39"/>
      <c r="J154" s="38"/>
    </row>
    <row r="155" spans="1:10" ht="19.5">
      <c r="A155" s="19"/>
      <c r="B155" s="18"/>
      <c r="C155" s="37"/>
      <c r="D155" s="18"/>
      <c r="E155" s="18"/>
      <c r="F155" s="18"/>
      <c r="G155" s="38"/>
      <c r="H155" s="38"/>
      <c r="I155" s="39"/>
      <c r="J155" s="38"/>
    </row>
    <row r="156" spans="1:10" ht="19.5">
      <c r="A156" s="19"/>
      <c r="B156" s="18"/>
      <c r="C156" s="37"/>
      <c r="D156" s="18"/>
      <c r="E156" s="18"/>
      <c r="F156" s="18"/>
      <c r="G156" s="38"/>
      <c r="H156" s="38"/>
      <c r="I156" s="39"/>
      <c r="J156" s="38"/>
    </row>
    <row r="157" spans="1:10" ht="19.5">
      <c r="A157" s="19"/>
      <c r="B157" s="40"/>
      <c r="C157" s="37"/>
      <c r="D157" s="40"/>
      <c r="E157" s="40"/>
      <c r="F157" s="18"/>
      <c r="G157" s="38"/>
      <c r="H157" s="38"/>
      <c r="I157" s="39"/>
      <c r="J157" s="38"/>
    </row>
    <row r="158" spans="1:10" ht="19.5">
      <c r="A158" s="19"/>
      <c r="B158" s="18"/>
      <c r="C158" s="37"/>
      <c r="D158" s="18"/>
      <c r="E158" s="18"/>
      <c r="F158" s="18"/>
      <c r="G158" s="38"/>
      <c r="H158" s="38"/>
      <c r="I158" s="39"/>
      <c r="J158" s="38"/>
    </row>
    <row r="159" spans="1:10" ht="19.5">
      <c r="A159" s="19"/>
      <c r="B159" s="18"/>
      <c r="C159" s="37"/>
      <c r="D159" s="18"/>
      <c r="E159" s="18"/>
      <c r="F159" s="18"/>
      <c r="G159" s="38"/>
      <c r="H159" s="38"/>
      <c r="I159" s="39"/>
      <c r="J159" s="38"/>
    </row>
    <row r="160" spans="1:10" ht="19.5">
      <c r="A160" s="19"/>
      <c r="B160" s="40"/>
      <c r="C160" s="37"/>
      <c r="D160" s="40"/>
      <c r="E160" s="40"/>
      <c r="F160" s="18"/>
      <c r="G160" s="38"/>
      <c r="H160" s="38"/>
      <c r="I160" s="39"/>
      <c r="J160" s="3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opLeftCell="A55" workbookViewId="0">
      <selection activeCell="I3" sqref="I3:I82"/>
    </sheetView>
  </sheetViews>
  <sheetFormatPr defaultRowHeight="15"/>
  <cols>
    <col min="3" max="3" width="13.7109375" customWidth="1"/>
    <col min="4" max="4" width="26.7109375" bestFit="1" customWidth="1"/>
    <col min="5" max="5" width="20.5703125" bestFit="1" customWidth="1"/>
    <col min="8" max="8" width="13.28515625" customWidth="1"/>
    <col min="9" max="9" width="7.5703125" bestFit="1" customWidth="1"/>
    <col min="10" max="10" width="53.5703125" customWidth="1"/>
  </cols>
  <sheetData>
    <row r="1" spans="1:10">
      <c r="A1" s="56"/>
      <c r="B1" s="56"/>
      <c r="C1" s="56"/>
      <c r="D1" s="56" t="s">
        <v>37</v>
      </c>
      <c r="E1" s="56"/>
      <c r="F1" s="56"/>
      <c r="G1" s="56"/>
      <c r="H1" s="56"/>
      <c r="I1" s="56"/>
      <c r="J1" s="56"/>
    </row>
    <row r="2" spans="1:10" ht="29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5" t="s">
        <v>5</v>
      </c>
      <c r="G2" s="6" t="s">
        <v>6</v>
      </c>
      <c r="H2" s="5" t="s">
        <v>7</v>
      </c>
      <c r="I2" s="6" t="s">
        <v>8</v>
      </c>
      <c r="J2" s="6" t="s">
        <v>125</v>
      </c>
    </row>
    <row r="3" spans="1:10" ht="22.5">
      <c r="A3" s="1"/>
      <c r="B3" s="108">
        <v>48</v>
      </c>
      <c r="C3" s="109">
        <v>21110</v>
      </c>
      <c r="D3" s="110" t="s">
        <v>42</v>
      </c>
      <c r="E3" s="110" t="s">
        <v>31</v>
      </c>
      <c r="F3" s="111"/>
      <c r="G3" s="112"/>
      <c r="H3" s="112" t="s">
        <v>44</v>
      </c>
      <c r="I3" s="111">
        <f t="shared" ref="I3:I34" si="0">RANK(C3,$C$3:$C$119,1)</f>
        <v>1</v>
      </c>
      <c r="J3" s="110" t="s">
        <v>127</v>
      </c>
    </row>
    <row r="4" spans="1:10" ht="22.5">
      <c r="A4" s="1"/>
      <c r="B4" s="106">
        <v>25</v>
      </c>
      <c r="C4" s="103">
        <v>21625</v>
      </c>
      <c r="D4" s="107" t="s">
        <v>70</v>
      </c>
      <c r="E4" s="107" t="s">
        <v>71</v>
      </c>
      <c r="F4" s="104"/>
      <c r="G4" s="105"/>
      <c r="H4" s="105" t="s">
        <v>72</v>
      </c>
      <c r="I4" s="104">
        <f t="shared" si="0"/>
        <v>2</v>
      </c>
      <c r="J4" s="107" t="s">
        <v>135</v>
      </c>
    </row>
    <row r="5" spans="1:10" ht="22.5">
      <c r="A5" s="1"/>
      <c r="B5" s="113">
        <v>9</v>
      </c>
      <c r="C5" s="114">
        <v>22404</v>
      </c>
      <c r="D5" s="115" t="s">
        <v>40</v>
      </c>
      <c r="E5" s="115" t="s">
        <v>41</v>
      </c>
      <c r="F5" s="116"/>
      <c r="G5" s="117"/>
      <c r="H5" s="117" t="s">
        <v>44</v>
      </c>
      <c r="I5" s="116">
        <f t="shared" si="0"/>
        <v>3</v>
      </c>
      <c r="J5" s="115" t="s">
        <v>126</v>
      </c>
    </row>
    <row r="6" spans="1:10" ht="19.5">
      <c r="A6" s="1"/>
      <c r="B6" s="64">
        <v>90</v>
      </c>
      <c r="C6" s="8">
        <v>22526</v>
      </c>
      <c r="D6" s="17" t="s">
        <v>22</v>
      </c>
      <c r="E6" s="17" t="s">
        <v>23</v>
      </c>
      <c r="F6" s="4"/>
      <c r="G6" s="10"/>
      <c r="H6" s="10" t="s">
        <v>50</v>
      </c>
      <c r="I6" s="7">
        <f t="shared" si="0"/>
        <v>4</v>
      </c>
      <c r="J6" s="60" t="s">
        <v>129</v>
      </c>
    </row>
    <row r="7" spans="1:10" ht="19.5">
      <c r="A7" s="1"/>
      <c r="B7" s="64">
        <v>52</v>
      </c>
      <c r="C7" s="8">
        <v>22940</v>
      </c>
      <c r="D7" s="14" t="s">
        <v>25</v>
      </c>
      <c r="E7" s="15" t="s">
        <v>26</v>
      </c>
      <c r="F7" s="4"/>
      <c r="G7" s="10"/>
      <c r="H7" s="10" t="s">
        <v>50</v>
      </c>
      <c r="I7" s="7">
        <f t="shared" si="0"/>
        <v>5</v>
      </c>
      <c r="J7" s="62" t="s">
        <v>130</v>
      </c>
    </row>
    <row r="8" spans="1:10" ht="19.5">
      <c r="A8" s="1"/>
      <c r="B8" s="64">
        <v>99</v>
      </c>
      <c r="C8" s="8">
        <v>23004</v>
      </c>
      <c r="D8" s="57" t="s">
        <v>87</v>
      </c>
      <c r="E8" s="57" t="s">
        <v>9</v>
      </c>
      <c r="F8" s="4"/>
      <c r="G8" s="10"/>
      <c r="H8" s="10" t="s">
        <v>91</v>
      </c>
      <c r="I8" s="7">
        <f t="shared" si="0"/>
        <v>6</v>
      </c>
      <c r="J8" s="62" t="s">
        <v>130</v>
      </c>
    </row>
    <row r="9" spans="1:10" ht="19.5">
      <c r="A9" s="1"/>
      <c r="B9" s="64">
        <v>60</v>
      </c>
      <c r="C9" s="8">
        <v>23113</v>
      </c>
      <c r="D9" s="59" t="s">
        <v>69</v>
      </c>
      <c r="E9" s="59" t="s">
        <v>15</v>
      </c>
      <c r="F9" s="4"/>
      <c r="G9" s="10"/>
      <c r="H9" s="10" t="s">
        <v>72</v>
      </c>
      <c r="I9" s="7">
        <f t="shared" si="0"/>
        <v>7</v>
      </c>
      <c r="J9" s="62"/>
    </row>
    <row r="10" spans="1:10" ht="19.5">
      <c r="A10" s="1"/>
      <c r="B10" s="64">
        <v>47</v>
      </c>
      <c r="C10" s="8">
        <v>23259</v>
      </c>
      <c r="D10" s="57" t="s">
        <v>265</v>
      </c>
      <c r="E10" s="57" t="s">
        <v>12</v>
      </c>
      <c r="F10" s="4"/>
      <c r="G10" s="10"/>
      <c r="H10" s="10" t="s">
        <v>100</v>
      </c>
      <c r="I10" s="7">
        <f t="shared" si="0"/>
        <v>8</v>
      </c>
      <c r="J10" s="62" t="s">
        <v>131</v>
      </c>
    </row>
    <row r="11" spans="1:10" ht="19.5">
      <c r="A11" s="1"/>
      <c r="B11" s="64">
        <v>59</v>
      </c>
      <c r="C11" s="8">
        <v>23740</v>
      </c>
      <c r="D11" s="57" t="s">
        <v>42</v>
      </c>
      <c r="E11" s="57" t="s">
        <v>21</v>
      </c>
      <c r="F11" s="4"/>
      <c r="G11" s="10"/>
      <c r="H11" s="10" t="s">
        <v>72</v>
      </c>
      <c r="I11" s="7">
        <f t="shared" si="0"/>
        <v>9</v>
      </c>
      <c r="J11" s="62" t="s">
        <v>136</v>
      </c>
    </row>
    <row r="12" spans="1:10" ht="19.5">
      <c r="A12" s="1"/>
      <c r="B12" s="64">
        <v>97</v>
      </c>
      <c r="C12" s="8">
        <v>23740</v>
      </c>
      <c r="D12" s="57" t="s">
        <v>84</v>
      </c>
      <c r="E12" s="57" t="s">
        <v>85</v>
      </c>
      <c r="F12" s="4"/>
      <c r="G12" s="10"/>
      <c r="H12" s="10" t="s">
        <v>91</v>
      </c>
      <c r="I12" s="7">
        <f t="shared" si="0"/>
        <v>9</v>
      </c>
      <c r="J12" s="62" t="s">
        <v>136</v>
      </c>
    </row>
    <row r="13" spans="1:10" ht="19.5">
      <c r="A13" s="1">
        <v>116</v>
      </c>
      <c r="B13" s="64">
        <v>94</v>
      </c>
      <c r="C13" s="8">
        <v>24135</v>
      </c>
      <c r="D13" s="58" t="s">
        <v>73</v>
      </c>
      <c r="E13" s="57" t="s">
        <v>34</v>
      </c>
      <c r="F13" s="4"/>
      <c r="G13" s="10"/>
      <c r="H13" s="10" t="s">
        <v>91</v>
      </c>
      <c r="I13" s="7">
        <f t="shared" si="0"/>
        <v>11</v>
      </c>
      <c r="J13" s="62" t="s">
        <v>137</v>
      </c>
    </row>
    <row r="14" spans="1:10" ht="19.5">
      <c r="A14" s="1"/>
      <c r="B14" s="64">
        <v>69</v>
      </c>
      <c r="C14" s="8">
        <v>24245</v>
      </c>
      <c r="D14" s="57" t="s">
        <v>74</v>
      </c>
      <c r="E14" s="57" t="s">
        <v>67</v>
      </c>
      <c r="F14" s="4"/>
      <c r="G14" s="10"/>
      <c r="H14" s="10" t="s">
        <v>91</v>
      </c>
      <c r="I14" s="7">
        <f t="shared" si="0"/>
        <v>12</v>
      </c>
      <c r="J14" s="62" t="s">
        <v>136</v>
      </c>
    </row>
    <row r="15" spans="1:10" ht="19.5">
      <c r="A15" s="1"/>
      <c r="B15" s="64">
        <v>91</v>
      </c>
      <c r="C15" s="8">
        <v>24355</v>
      </c>
      <c r="D15" s="57" t="s">
        <v>57</v>
      </c>
      <c r="E15" s="57" t="s">
        <v>12</v>
      </c>
      <c r="F15" s="4"/>
      <c r="G15" s="10"/>
      <c r="H15" s="10" t="s">
        <v>60</v>
      </c>
      <c r="I15" s="7">
        <f t="shared" si="0"/>
        <v>13</v>
      </c>
      <c r="J15" s="62" t="s">
        <v>130</v>
      </c>
    </row>
    <row r="16" spans="1:10" ht="19.5">
      <c r="A16" s="1"/>
      <c r="B16" s="64">
        <v>58</v>
      </c>
      <c r="C16" s="8">
        <v>24356</v>
      </c>
      <c r="D16" s="57" t="s">
        <v>30</v>
      </c>
      <c r="E16" s="57" t="s">
        <v>24</v>
      </c>
      <c r="F16" s="4"/>
      <c r="G16" s="10"/>
      <c r="H16" s="10" t="s">
        <v>72</v>
      </c>
      <c r="I16" s="7">
        <f t="shared" si="0"/>
        <v>14</v>
      </c>
      <c r="J16" s="62" t="s">
        <v>136</v>
      </c>
    </row>
    <row r="17" spans="1:10" ht="19.5">
      <c r="A17" s="1"/>
      <c r="B17" s="64">
        <v>93</v>
      </c>
      <c r="C17" s="8">
        <v>24455</v>
      </c>
      <c r="D17" s="65" t="s">
        <v>149</v>
      </c>
      <c r="E17" s="65" t="s">
        <v>121</v>
      </c>
      <c r="F17" s="4"/>
      <c r="G17" s="10"/>
      <c r="H17" s="10" t="s">
        <v>72</v>
      </c>
      <c r="I17" s="7">
        <f t="shared" si="0"/>
        <v>15</v>
      </c>
      <c r="J17" s="68"/>
    </row>
    <row r="18" spans="1:10" ht="19.5">
      <c r="A18" s="1"/>
      <c r="B18" s="64">
        <v>21</v>
      </c>
      <c r="C18" s="8">
        <v>24641</v>
      </c>
      <c r="D18" s="61" t="s">
        <v>35</v>
      </c>
      <c r="E18" s="61" t="s">
        <v>36</v>
      </c>
      <c r="F18" s="4"/>
      <c r="G18" s="10"/>
      <c r="H18" s="10" t="s">
        <v>119</v>
      </c>
      <c r="I18" s="7">
        <f t="shared" si="0"/>
        <v>16</v>
      </c>
      <c r="J18" s="60" t="s">
        <v>148</v>
      </c>
    </row>
    <row r="19" spans="1:10" ht="19.5">
      <c r="A19" s="1"/>
      <c r="B19" s="64">
        <v>28</v>
      </c>
      <c r="C19" s="8">
        <v>24952</v>
      </c>
      <c r="D19" s="57" t="s">
        <v>79</v>
      </c>
      <c r="E19" s="57" t="s">
        <v>31</v>
      </c>
      <c r="F19" s="4"/>
      <c r="G19" s="10"/>
      <c r="H19" s="10" t="s">
        <v>91</v>
      </c>
      <c r="I19" s="7">
        <f t="shared" si="0"/>
        <v>17</v>
      </c>
      <c r="J19" s="62" t="s">
        <v>135</v>
      </c>
    </row>
    <row r="20" spans="1:10" ht="19.5">
      <c r="A20" s="1"/>
      <c r="B20" s="64">
        <v>103</v>
      </c>
      <c r="C20" s="8">
        <v>25428</v>
      </c>
      <c r="D20" s="58" t="s">
        <v>13</v>
      </c>
      <c r="E20" s="57" t="s">
        <v>9</v>
      </c>
      <c r="F20" s="4"/>
      <c r="G20" s="10"/>
      <c r="H20" s="10" t="s">
        <v>100</v>
      </c>
      <c r="I20" s="7">
        <f t="shared" si="0"/>
        <v>18</v>
      </c>
      <c r="J20" s="62" t="s">
        <v>144</v>
      </c>
    </row>
    <row r="21" spans="1:10" ht="19.5">
      <c r="A21" s="1"/>
      <c r="B21" s="64">
        <v>102</v>
      </c>
      <c r="C21" s="8">
        <v>25615</v>
      </c>
      <c r="D21" s="58" t="s">
        <v>92</v>
      </c>
      <c r="E21" s="57" t="s">
        <v>81</v>
      </c>
      <c r="F21" s="4"/>
      <c r="G21" s="10"/>
      <c r="H21" s="10" t="s">
        <v>100</v>
      </c>
      <c r="I21" s="7">
        <f t="shared" si="0"/>
        <v>19</v>
      </c>
      <c r="J21" s="62" t="s">
        <v>143</v>
      </c>
    </row>
    <row r="22" spans="1:10" ht="19.5">
      <c r="A22" s="1"/>
      <c r="B22" s="64">
        <v>18</v>
      </c>
      <c r="C22" s="8">
        <v>25643</v>
      </c>
      <c r="D22" s="57" t="s">
        <v>68</v>
      </c>
      <c r="E22" s="57" t="s">
        <v>11</v>
      </c>
      <c r="F22" s="4"/>
      <c r="G22" s="10"/>
      <c r="H22" s="10" t="s">
        <v>72</v>
      </c>
      <c r="I22" s="7">
        <f t="shared" si="0"/>
        <v>20</v>
      </c>
      <c r="J22" s="63"/>
    </row>
    <row r="23" spans="1:10" ht="19.5">
      <c r="A23" s="1"/>
      <c r="B23" s="64">
        <v>70</v>
      </c>
      <c r="C23" s="8">
        <v>25836</v>
      </c>
      <c r="D23" s="58" t="s">
        <v>29</v>
      </c>
      <c r="E23" s="57" t="s">
        <v>62</v>
      </c>
      <c r="F23" s="4"/>
      <c r="G23" s="10"/>
      <c r="H23" s="10" t="s">
        <v>72</v>
      </c>
      <c r="I23" s="7">
        <f t="shared" si="0"/>
        <v>21</v>
      </c>
      <c r="J23" s="62" t="s">
        <v>132</v>
      </c>
    </row>
    <row r="24" spans="1:10" ht="19.5">
      <c r="A24" s="1"/>
      <c r="B24" s="64">
        <v>36</v>
      </c>
      <c r="C24" s="8">
        <v>25849</v>
      </c>
      <c r="D24" s="57" t="s">
        <v>77</v>
      </c>
      <c r="E24" s="57" t="s">
        <v>26</v>
      </c>
      <c r="F24" s="4"/>
      <c r="G24" s="10"/>
      <c r="H24" s="10" t="s">
        <v>91</v>
      </c>
      <c r="I24" s="7">
        <f t="shared" si="0"/>
        <v>22</v>
      </c>
      <c r="J24" s="62" t="s">
        <v>139</v>
      </c>
    </row>
    <row r="25" spans="1:10" ht="19.5">
      <c r="A25" s="1"/>
      <c r="B25" s="64">
        <v>6</v>
      </c>
      <c r="C25" s="8">
        <v>25909</v>
      </c>
      <c r="D25" s="57" t="s">
        <v>32</v>
      </c>
      <c r="E25" s="57" t="s">
        <v>33</v>
      </c>
      <c r="F25" s="4"/>
      <c r="G25" s="10"/>
      <c r="H25" s="10" t="s">
        <v>91</v>
      </c>
      <c r="I25" s="7">
        <f t="shared" si="0"/>
        <v>23</v>
      </c>
      <c r="J25" s="62" t="s">
        <v>136</v>
      </c>
    </row>
    <row r="26" spans="1:10" ht="19.5">
      <c r="A26" s="1"/>
      <c r="B26" s="64">
        <v>13</v>
      </c>
      <c r="C26" s="8">
        <v>30121</v>
      </c>
      <c r="D26" s="57" t="s">
        <v>61</v>
      </c>
      <c r="E26" s="57" t="s">
        <v>14</v>
      </c>
      <c r="F26" s="4"/>
      <c r="G26" s="10"/>
      <c r="H26" s="10" t="s">
        <v>72</v>
      </c>
      <c r="I26" s="7">
        <f t="shared" si="0"/>
        <v>24</v>
      </c>
      <c r="J26" s="62" t="s">
        <v>131</v>
      </c>
    </row>
    <row r="27" spans="1:10" ht="19.5">
      <c r="A27" s="19"/>
      <c r="B27" s="64">
        <v>2</v>
      </c>
      <c r="C27" s="37">
        <v>30224</v>
      </c>
      <c r="D27" s="65" t="s">
        <v>151</v>
      </c>
      <c r="E27" s="65" t="s">
        <v>152</v>
      </c>
      <c r="F27" s="18"/>
      <c r="G27" s="38"/>
      <c r="H27" s="38" t="s">
        <v>167</v>
      </c>
      <c r="I27" s="39">
        <f t="shared" si="0"/>
        <v>25</v>
      </c>
      <c r="J27" s="70"/>
    </row>
    <row r="28" spans="1:10" ht="19.5">
      <c r="A28" s="1"/>
      <c r="B28" s="64">
        <v>32</v>
      </c>
      <c r="C28" s="8">
        <v>30302</v>
      </c>
      <c r="D28" s="16" t="s">
        <v>47</v>
      </c>
      <c r="E28" s="16" t="s">
        <v>34</v>
      </c>
      <c r="F28" s="4"/>
      <c r="G28" s="10"/>
      <c r="H28" s="10" t="s">
        <v>50</v>
      </c>
      <c r="I28" s="7">
        <f t="shared" si="0"/>
        <v>26</v>
      </c>
      <c r="J28" s="63" t="s">
        <v>128</v>
      </c>
    </row>
    <row r="29" spans="1:10" ht="19.5">
      <c r="A29" s="1"/>
      <c r="B29" s="64">
        <v>24</v>
      </c>
      <c r="C29" s="8">
        <v>30358</v>
      </c>
      <c r="D29" s="57" t="s">
        <v>88</v>
      </c>
      <c r="E29" s="57" t="s">
        <v>31</v>
      </c>
      <c r="F29" s="4"/>
      <c r="G29" s="10"/>
      <c r="H29" s="10" t="s">
        <v>91</v>
      </c>
      <c r="I29" s="7">
        <f t="shared" si="0"/>
        <v>27</v>
      </c>
      <c r="J29" s="62" t="s">
        <v>127</v>
      </c>
    </row>
    <row r="30" spans="1:10" ht="19.5">
      <c r="A30" s="1"/>
      <c r="B30" s="64">
        <v>50</v>
      </c>
      <c r="C30" s="8">
        <v>30450</v>
      </c>
      <c r="D30" s="57" t="s">
        <v>95</v>
      </c>
      <c r="E30" s="57" t="s">
        <v>96</v>
      </c>
      <c r="F30" s="4"/>
      <c r="G30" s="10"/>
      <c r="H30" s="10" t="s">
        <v>100</v>
      </c>
      <c r="I30" s="7">
        <f t="shared" si="0"/>
        <v>28</v>
      </c>
      <c r="J30" s="62"/>
    </row>
    <row r="31" spans="1:10" ht="19.5">
      <c r="A31" s="1"/>
      <c r="B31" s="64">
        <v>68</v>
      </c>
      <c r="C31" s="8">
        <v>30515</v>
      </c>
      <c r="D31" s="57" t="s">
        <v>17</v>
      </c>
      <c r="E31" s="57" t="s">
        <v>81</v>
      </c>
      <c r="F31" s="4"/>
      <c r="G31" s="10"/>
      <c r="H31" s="10" t="s">
        <v>91</v>
      </c>
      <c r="I31" s="7">
        <f t="shared" si="0"/>
        <v>29</v>
      </c>
      <c r="J31" s="62" t="s">
        <v>136</v>
      </c>
    </row>
    <row r="32" spans="1:10" ht="19.5">
      <c r="A32" s="1"/>
      <c r="B32" s="64">
        <v>65</v>
      </c>
      <c r="C32" s="8">
        <v>30516</v>
      </c>
      <c r="D32" s="57" t="s">
        <v>19</v>
      </c>
      <c r="E32" s="57" t="s">
        <v>9</v>
      </c>
      <c r="F32" s="4"/>
      <c r="G32" s="10"/>
      <c r="H32" s="10" t="s">
        <v>60</v>
      </c>
      <c r="I32" s="7">
        <f t="shared" si="0"/>
        <v>30</v>
      </c>
      <c r="J32" s="69" t="s">
        <v>130</v>
      </c>
    </row>
    <row r="33" spans="1:10" ht="19.5">
      <c r="A33" s="1"/>
      <c r="B33" s="64">
        <v>64</v>
      </c>
      <c r="C33" s="8">
        <v>30517</v>
      </c>
      <c r="D33" s="11" t="s">
        <v>28</v>
      </c>
      <c r="E33" s="11" t="s">
        <v>18</v>
      </c>
      <c r="F33" s="4"/>
      <c r="G33" s="10"/>
      <c r="H33" s="10" t="s">
        <v>44</v>
      </c>
      <c r="I33" s="7">
        <f t="shared" si="0"/>
        <v>31</v>
      </c>
      <c r="J33" s="62" t="s">
        <v>130</v>
      </c>
    </row>
    <row r="34" spans="1:10" ht="19.5">
      <c r="A34" s="1"/>
      <c r="B34" s="64">
        <v>19</v>
      </c>
      <c r="C34" s="8">
        <v>31248</v>
      </c>
      <c r="D34" s="57" t="s">
        <v>66</v>
      </c>
      <c r="E34" s="57" t="s">
        <v>67</v>
      </c>
      <c r="F34" s="4"/>
      <c r="G34" s="10"/>
      <c r="H34" s="10" t="s">
        <v>72</v>
      </c>
      <c r="I34" s="7">
        <f t="shared" si="0"/>
        <v>32</v>
      </c>
      <c r="J34" s="62" t="s">
        <v>134</v>
      </c>
    </row>
    <row r="35" spans="1:10" ht="19.5">
      <c r="A35" s="1"/>
      <c r="B35" s="64">
        <v>3</v>
      </c>
      <c r="C35" s="8">
        <v>31401</v>
      </c>
      <c r="D35" s="59" t="s">
        <v>56</v>
      </c>
      <c r="E35" s="59" t="s">
        <v>14</v>
      </c>
      <c r="F35" s="4"/>
      <c r="G35" s="10"/>
      <c r="H35" s="10" t="s">
        <v>60</v>
      </c>
      <c r="I35" s="7">
        <f t="shared" ref="I35:I66" si="1">RANK(C35,$C$3:$C$119,1)</f>
        <v>33</v>
      </c>
      <c r="J35" s="62"/>
    </row>
    <row r="36" spans="1:10" ht="19.5">
      <c r="A36" s="1"/>
      <c r="B36" s="64">
        <v>62</v>
      </c>
      <c r="C36" s="8">
        <v>31612</v>
      </c>
      <c r="D36" s="57" t="s">
        <v>52</v>
      </c>
      <c r="E36" s="57" t="s">
        <v>53</v>
      </c>
      <c r="F36" s="4"/>
      <c r="G36" s="10"/>
      <c r="H36" s="10" t="s">
        <v>60</v>
      </c>
      <c r="I36" s="7">
        <f t="shared" si="1"/>
        <v>34</v>
      </c>
      <c r="J36" s="62"/>
    </row>
    <row r="37" spans="1:10" ht="19.5">
      <c r="A37" s="1"/>
      <c r="B37" s="64">
        <v>109</v>
      </c>
      <c r="C37" s="8">
        <v>31630</v>
      </c>
      <c r="D37" s="57" t="s">
        <v>242</v>
      </c>
      <c r="E37" s="57" t="s">
        <v>9</v>
      </c>
      <c r="F37" s="4"/>
      <c r="G37" s="10"/>
      <c r="H37" s="10" t="s">
        <v>243</v>
      </c>
      <c r="I37" s="7">
        <f t="shared" si="1"/>
        <v>35</v>
      </c>
      <c r="J37" s="128"/>
    </row>
    <row r="38" spans="1:10" ht="19.5">
      <c r="A38" s="1"/>
      <c r="B38" s="64">
        <v>57</v>
      </c>
      <c r="C38" s="8">
        <v>31633</v>
      </c>
      <c r="D38" s="61" t="s">
        <v>58</v>
      </c>
      <c r="E38" s="61" t="s">
        <v>59</v>
      </c>
      <c r="F38" s="4"/>
      <c r="G38" s="10"/>
      <c r="H38" s="10" t="s">
        <v>60</v>
      </c>
      <c r="I38" s="7">
        <f t="shared" si="1"/>
        <v>36</v>
      </c>
      <c r="J38" s="60" t="s">
        <v>127</v>
      </c>
    </row>
    <row r="39" spans="1:10" ht="19.5">
      <c r="A39" s="1"/>
      <c r="B39" s="64">
        <v>10</v>
      </c>
      <c r="C39" s="8">
        <v>31830</v>
      </c>
      <c r="D39" s="57" t="s">
        <v>104</v>
      </c>
      <c r="E39" s="57" t="s">
        <v>105</v>
      </c>
      <c r="F39" s="4"/>
      <c r="G39" s="10"/>
      <c r="H39" s="10" t="s">
        <v>109</v>
      </c>
      <c r="I39" s="7">
        <f t="shared" si="1"/>
        <v>37</v>
      </c>
      <c r="J39" s="62" t="s">
        <v>127</v>
      </c>
    </row>
    <row r="40" spans="1:10" ht="19.5">
      <c r="A40" s="1"/>
      <c r="B40" s="64">
        <v>11</v>
      </c>
      <c r="C40" s="8">
        <v>31838</v>
      </c>
      <c r="D40" s="57" t="s">
        <v>94</v>
      </c>
      <c r="E40" s="57" t="s">
        <v>10</v>
      </c>
      <c r="F40" s="4"/>
      <c r="G40" s="10"/>
      <c r="H40" s="10" t="s">
        <v>100</v>
      </c>
      <c r="I40" s="7">
        <f t="shared" si="1"/>
        <v>38</v>
      </c>
      <c r="J40" s="62"/>
    </row>
    <row r="41" spans="1:10" ht="19.5">
      <c r="A41" s="1"/>
      <c r="B41" s="64">
        <v>16</v>
      </c>
      <c r="C41" s="8">
        <v>32034</v>
      </c>
      <c r="D41" s="58" t="s">
        <v>51</v>
      </c>
      <c r="E41" s="57" t="s">
        <v>16</v>
      </c>
      <c r="F41" s="4"/>
      <c r="G41" s="10"/>
      <c r="H41" s="10" t="s">
        <v>60</v>
      </c>
      <c r="I41" s="7">
        <f t="shared" si="1"/>
        <v>39</v>
      </c>
      <c r="J41" s="62" t="s">
        <v>130</v>
      </c>
    </row>
    <row r="42" spans="1:10" ht="19.5">
      <c r="A42" s="19"/>
      <c r="B42" s="64">
        <v>31</v>
      </c>
      <c r="C42" s="37">
        <v>32127</v>
      </c>
      <c r="D42" s="66" t="s">
        <v>153</v>
      </c>
      <c r="E42" s="66" t="s">
        <v>154</v>
      </c>
      <c r="F42" s="18"/>
      <c r="G42" s="38"/>
      <c r="H42" s="38" t="s">
        <v>167</v>
      </c>
      <c r="I42" s="39">
        <f t="shared" si="1"/>
        <v>40</v>
      </c>
      <c r="J42" s="70"/>
    </row>
    <row r="43" spans="1:10" ht="19.5">
      <c r="A43" s="1"/>
      <c r="B43" s="64">
        <v>8</v>
      </c>
      <c r="C43" s="8">
        <v>32553</v>
      </c>
      <c r="D43" s="57" t="s">
        <v>114</v>
      </c>
      <c r="E43" s="57" t="s">
        <v>115</v>
      </c>
      <c r="F43" s="4"/>
      <c r="G43" s="10"/>
      <c r="H43" s="10" t="s">
        <v>119</v>
      </c>
      <c r="I43" s="7">
        <f t="shared" si="1"/>
        <v>41</v>
      </c>
      <c r="J43" s="64"/>
    </row>
    <row r="44" spans="1:10" ht="19.5">
      <c r="A44" s="1"/>
      <c r="B44" s="64">
        <v>95</v>
      </c>
      <c r="C44" s="8">
        <v>32916</v>
      </c>
      <c r="D44" s="58" t="s">
        <v>75</v>
      </c>
      <c r="E44" s="57" t="s">
        <v>76</v>
      </c>
      <c r="F44" s="4"/>
      <c r="G44" s="10"/>
      <c r="H44" s="10" t="s">
        <v>91</v>
      </c>
      <c r="I44" s="7">
        <f t="shared" si="1"/>
        <v>42</v>
      </c>
      <c r="J44" s="62" t="s">
        <v>138</v>
      </c>
    </row>
    <row r="45" spans="1:10" ht="19.5">
      <c r="A45" s="1"/>
      <c r="B45" s="64">
        <v>14</v>
      </c>
      <c r="C45" s="8">
        <v>33035</v>
      </c>
      <c r="D45" s="57" t="s">
        <v>94</v>
      </c>
      <c r="E45" s="57" t="s">
        <v>10</v>
      </c>
      <c r="F45" s="4"/>
      <c r="G45" s="10"/>
      <c r="H45" s="10" t="s">
        <v>100</v>
      </c>
      <c r="I45" s="7">
        <f t="shared" si="1"/>
        <v>43</v>
      </c>
      <c r="J45" s="62" t="s">
        <v>127</v>
      </c>
    </row>
    <row r="46" spans="1:10" ht="19.5">
      <c r="A46" s="1"/>
      <c r="B46" s="64">
        <v>1</v>
      </c>
      <c r="C46" s="8">
        <v>33312</v>
      </c>
      <c r="D46" s="57" t="s">
        <v>82</v>
      </c>
      <c r="E46" s="57" t="s">
        <v>83</v>
      </c>
      <c r="F46" s="4"/>
      <c r="G46" s="10"/>
      <c r="H46" s="10" t="s">
        <v>91</v>
      </c>
      <c r="I46" s="7">
        <f t="shared" si="1"/>
        <v>44</v>
      </c>
      <c r="J46" s="62" t="s">
        <v>136</v>
      </c>
    </row>
    <row r="47" spans="1:10" ht="19.5">
      <c r="A47" s="1"/>
      <c r="B47" s="64">
        <v>110</v>
      </c>
      <c r="C47" s="8">
        <v>33352</v>
      </c>
      <c r="D47" s="57" t="s">
        <v>248</v>
      </c>
      <c r="E47" s="57" t="s">
        <v>218</v>
      </c>
      <c r="F47" s="4"/>
      <c r="G47" s="10"/>
      <c r="H47" s="10" t="s">
        <v>72</v>
      </c>
      <c r="I47" s="7">
        <f t="shared" si="1"/>
        <v>45</v>
      </c>
      <c r="J47" s="128"/>
    </row>
    <row r="48" spans="1:10" ht="19.5">
      <c r="A48" s="1"/>
      <c r="B48" s="64">
        <v>71</v>
      </c>
      <c r="C48" s="8">
        <v>33630</v>
      </c>
      <c r="D48" s="58" t="s">
        <v>63</v>
      </c>
      <c r="E48" s="57" t="s">
        <v>64</v>
      </c>
      <c r="F48" s="4"/>
      <c r="G48" s="10"/>
      <c r="H48" s="10" t="s">
        <v>72</v>
      </c>
      <c r="I48" s="7">
        <f t="shared" si="1"/>
        <v>46</v>
      </c>
      <c r="J48" s="69" t="s">
        <v>132</v>
      </c>
    </row>
    <row r="49" spans="1:10" ht="19.5">
      <c r="A49" s="1"/>
      <c r="B49" s="64">
        <v>37</v>
      </c>
      <c r="C49" s="8">
        <v>33714</v>
      </c>
      <c r="D49" s="57" t="s">
        <v>267</v>
      </c>
      <c r="E49" s="57" t="s">
        <v>46</v>
      </c>
      <c r="F49" s="4"/>
      <c r="G49" s="10"/>
      <c r="H49" s="10" t="s">
        <v>119</v>
      </c>
      <c r="I49" s="7">
        <f t="shared" si="1"/>
        <v>47</v>
      </c>
      <c r="J49" s="62" t="s">
        <v>135</v>
      </c>
    </row>
    <row r="50" spans="1:10" ht="19.5">
      <c r="A50" s="19"/>
      <c r="B50" s="64">
        <v>26</v>
      </c>
      <c r="C50" s="37">
        <v>33729</v>
      </c>
      <c r="D50" s="65" t="s">
        <v>159</v>
      </c>
      <c r="E50" s="65" t="s">
        <v>158</v>
      </c>
      <c r="F50" s="18"/>
      <c r="G50" s="38"/>
      <c r="H50" s="38" t="s">
        <v>168</v>
      </c>
      <c r="I50" s="39">
        <f t="shared" si="1"/>
        <v>48</v>
      </c>
      <c r="J50" s="67" t="s">
        <v>166</v>
      </c>
    </row>
    <row r="51" spans="1:10" ht="19.5">
      <c r="A51" s="1">
        <v>61</v>
      </c>
      <c r="B51" s="64">
        <v>105</v>
      </c>
      <c r="C51" s="8">
        <v>33830</v>
      </c>
      <c r="D51" s="57" t="s">
        <v>97</v>
      </c>
      <c r="E51" s="57" t="s">
        <v>98</v>
      </c>
      <c r="F51" s="4"/>
      <c r="G51" s="10"/>
      <c r="H51" s="10" t="s">
        <v>100</v>
      </c>
      <c r="I51" s="7">
        <f t="shared" si="1"/>
        <v>49</v>
      </c>
      <c r="J51" s="62" t="s">
        <v>145</v>
      </c>
    </row>
    <row r="52" spans="1:10" ht="19.5">
      <c r="A52" s="1"/>
      <c r="B52" s="64">
        <v>55</v>
      </c>
      <c r="C52" s="8">
        <v>34155</v>
      </c>
      <c r="D52" s="61" t="s">
        <v>112</v>
      </c>
      <c r="E52" s="61" t="s">
        <v>113</v>
      </c>
      <c r="F52" s="4"/>
      <c r="G52" s="10"/>
      <c r="H52" s="10" t="s">
        <v>119</v>
      </c>
      <c r="I52" s="7">
        <f t="shared" si="1"/>
        <v>50</v>
      </c>
      <c r="J52" s="60" t="s">
        <v>147</v>
      </c>
    </row>
    <row r="53" spans="1:10" ht="19.5">
      <c r="A53" s="19"/>
      <c r="B53" s="64">
        <v>54</v>
      </c>
      <c r="C53" s="37">
        <v>34202</v>
      </c>
      <c r="D53" s="65" t="s">
        <v>155</v>
      </c>
      <c r="E53" s="65" t="s">
        <v>156</v>
      </c>
      <c r="F53" s="18"/>
      <c r="G53" s="38"/>
      <c r="H53" s="38" t="s">
        <v>168</v>
      </c>
      <c r="I53" s="39">
        <f t="shared" si="1"/>
        <v>51</v>
      </c>
      <c r="J53" s="67" t="s">
        <v>164</v>
      </c>
    </row>
    <row r="54" spans="1:10" ht="19.5">
      <c r="A54" s="1"/>
      <c r="B54" s="64">
        <v>20</v>
      </c>
      <c r="C54" s="8">
        <v>34228</v>
      </c>
      <c r="D54" s="57" t="s">
        <v>118</v>
      </c>
      <c r="E54" s="57" t="s">
        <v>67</v>
      </c>
      <c r="F54" s="4"/>
      <c r="G54" s="10"/>
      <c r="H54" s="10" t="s">
        <v>119</v>
      </c>
      <c r="I54" s="7">
        <f t="shared" si="1"/>
        <v>52</v>
      </c>
      <c r="J54" s="62" t="s">
        <v>134</v>
      </c>
    </row>
    <row r="55" spans="1:10" ht="19.5">
      <c r="A55" s="1"/>
      <c r="B55" s="64">
        <v>63</v>
      </c>
      <c r="C55" s="8">
        <v>34616</v>
      </c>
      <c r="D55" s="58" t="s">
        <v>101</v>
      </c>
      <c r="E55" s="57" t="s">
        <v>102</v>
      </c>
      <c r="F55" s="4"/>
      <c r="G55" s="10"/>
      <c r="H55" s="10" t="s">
        <v>109</v>
      </c>
      <c r="I55" s="7">
        <f t="shared" si="1"/>
        <v>53</v>
      </c>
      <c r="J55" s="62" t="s">
        <v>131</v>
      </c>
    </row>
    <row r="56" spans="1:10" ht="19.5">
      <c r="A56" s="1"/>
      <c r="B56" s="64">
        <v>4</v>
      </c>
      <c r="C56" s="8">
        <v>35042</v>
      </c>
      <c r="D56" s="15" t="s">
        <v>48</v>
      </c>
      <c r="E56" s="15" t="s">
        <v>49</v>
      </c>
      <c r="F56" s="4"/>
      <c r="G56" s="10"/>
      <c r="H56" s="10" t="s">
        <v>50</v>
      </c>
      <c r="I56" s="7">
        <f t="shared" si="1"/>
        <v>54</v>
      </c>
      <c r="J56" s="62" t="s">
        <v>130</v>
      </c>
    </row>
    <row r="57" spans="1:10" ht="19.5">
      <c r="A57" s="1"/>
      <c r="B57" s="64">
        <v>5</v>
      </c>
      <c r="C57" s="8">
        <v>35042</v>
      </c>
      <c r="D57" s="9" t="s">
        <v>38</v>
      </c>
      <c r="E57" s="9" t="s">
        <v>39</v>
      </c>
      <c r="F57" s="4"/>
      <c r="G57" s="10"/>
      <c r="H57" s="10" t="s">
        <v>44</v>
      </c>
      <c r="I57" s="7">
        <f t="shared" si="1"/>
        <v>54</v>
      </c>
      <c r="J57" s="62"/>
    </row>
    <row r="58" spans="1:10" ht="19.5">
      <c r="A58" s="1"/>
      <c r="B58" s="64">
        <v>89</v>
      </c>
      <c r="C58" s="8">
        <v>35313</v>
      </c>
      <c r="D58" s="14" t="s">
        <v>45</v>
      </c>
      <c r="E58" s="15" t="s">
        <v>46</v>
      </c>
      <c r="F58" s="4"/>
      <c r="G58" s="10"/>
      <c r="H58" s="10" t="s">
        <v>50</v>
      </c>
      <c r="I58" s="7">
        <f t="shared" si="1"/>
        <v>56</v>
      </c>
      <c r="J58" s="62"/>
    </row>
    <row r="59" spans="1:10" ht="19.5">
      <c r="A59" s="1"/>
      <c r="B59" s="64">
        <v>12</v>
      </c>
      <c r="C59" s="8">
        <v>35333</v>
      </c>
      <c r="D59" s="57" t="s">
        <v>106</v>
      </c>
      <c r="E59" s="57" t="s">
        <v>16</v>
      </c>
      <c r="F59" s="4"/>
      <c r="G59" s="10"/>
      <c r="H59" s="10" t="s">
        <v>109</v>
      </c>
      <c r="I59" s="7">
        <f t="shared" si="1"/>
        <v>57</v>
      </c>
      <c r="J59" s="62" t="s">
        <v>127</v>
      </c>
    </row>
    <row r="60" spans="1:10" ht="19.5">
      <c r="A60" s="1"/>
      <c r="B60" s="64">
        <v>98</v>
      </c>
      <c r="C60" s="8">
        <v>35430</v>
      </c>
      <c r="D60" s="57" t="s">
        <v>86</v>
      </c>
      <c r="E60" s="57" t="s">
        <v>31</v>
      </c>
      <c r="F60" s="4"/>
      <c r="G60" s="10"/>
      <c r="H60" s="10" t="s">
        <v>91</v>
      </c>
      <c r="I60" s="7">
        <f t="shared" si="1"/>
        <v>58</v>
      </c>
      <c r="J60" s="62" t="s">
        <v>141</v>
      </c>
    </row>
    <row r="61" spans="1:10" ht="19.5">
      <c r="A61" s="1"/>
      <c r="B61" s="64">
        <v>61</v>
      </c>
      <c r="C61" s="8">
        <v>35508</v>
      </c>
      <c r="D61" s="57" t="s">
        <v>99</v>
      </c>
      <c r="E61" s="57" t="s">
        <v>21</v>
      </c>
      <c r="F61" s="4"/>
      <c r="G61" s="10"/>
      <c r="H61" s="10" t="s">
        <v>100</v>
      </c>
      <c r="I61" s="7">
        <f t="shared" si="1"/>
        <v>59</v>
      </c>
      <c r="J61" s="62" t="s">
        <v>127</v>
      </c>
    </row>
    <row r="62" spans="1:10" ht="19.5">
      <c r="A62" s="126"/>
      <c r="B62" s="128"/>
      <c r="C62" s="8">
        <v>35508</v>
      </c>
      <c r="D62" s="58" t="s">
        <v>99</v>
      </c>
      <c r="E62" s="58" t="s">
        <v>102</v>
      </c>
      <c r="F62" s="126"/>
      <c r="G62" s="126"/>
      <c r="H62" s="126"/>
      <c r="I62" s="7">
        <f t="shared" si="1"/>
        <v>59</v>
      </c>
      <c r="J62" s="128"/>
    </row>
    <row r="63" spans="1:10" ht="19.5">
      <c r="A63" s="1"/>
      <c r="B63" s="64">
        <v>7</v>
      </c>
      <c r="C63" s="8">
        <v>35847</v>
      </c>
      <c r="D63" s="57" t="s">
        <v>103</v>
      </c>
      <c r="E63" s="57" t="s">
        <v>55</v>
      </c>
      <c r="F63" s="4"/>
      <c r="G63" s="10"/>
      <c r="H63" s="10" t="s">
        <v>109</v>
      </c>
      <c r="I63" s="7">
        <f t="shared" si="1"/>
        <v>61</v>
      </c>
      <c r="J63" s="62" t="s">
        <v>127</v>
      </c>
    </row>
    <row r="64" spans="1:10" ht="19.5">
      <c r="A64" s="1"/>
      <c r="B64" s="64">
        <v>72</v>
      </c>
      <c r="C64" s="8">
        <v>35952</v>
      </c>
      <c r="D64" s="65" t="s">
        <v>150</v>
      </c>
      <c r="E64" s="65" t="s">
        <v>16</v>
      </c>
      <c r="F64" s="4"/>
      <c r="G64" s="10"/>
      <c r="H64" s="10" t="s">
        <v>91</v>
      </c>
      <c r="I64" s="7">
        <f t="shared" si="1"/>
        <v>62</v>
      </c>
      <c r="J64" s="68"/>
    </row>
    <row r="65" spans="1:10" ht="19.5">
      <c r="A65" s="1"/>
      <c r="B65" s="64">
        <v>30</v>
      </c>
      <c r="C65" s="8">
        <v>40037</v>
      </c>
      <c r="D65" s="57" t="s">
        <v>116</v>
      </c>
      <c r="E65" s="57" t="s">
        <v>117</v>
      </c>
      <c r="F65" s="4"/>
      <c r="G65" s="10"/>
      <c r="H65" s="10" t="s">
        <v>119</v>
      </c>
      <c r="I65" s="7">
        <f t="shared" si="1"/>
        <v>63</v>
      </c>
      <c r="J65" s="62" t="s">
        <v>135</v>
      </c>
    </row>
    <row r="66" spans="1:10" ht="19.5">
      <c r="A66" s="1"/>
      <c r="B66" s="64">
        <v>27</v>
      </c>
      <c r="C66" s="8">
        <v>40456</v>
      </c>
      <c r="D66" s="57" t="s">
        <v>80</v>
      </c>
      <c r="E66" s="57" t="s">
        <v>55</v>
      </c>
      <c r="F66" s="4"/>
      <c r="G66" s="10"/>
      <c r="H66" s="10" t="s">
        <v>91</v>
      </c>
      <c r="I66" s="7">
        <f t="shared" si="1"/>
        <v>64</v>
      </c>
      <c r="J66" s="62" t="s">
        <v>131</v>
      </c>
    </row>
    <row r="67" spans="1:10" ht="19.5">
      <c r="A67" s="19"/>
      <c r="B67" s="64">
        <v>15</v>
      </c>
      <c r="C67" s="37">
        <v>40513</v>
      </c>
      <c r="D67" s="65" t="s">
        <v>157</v>
      </c>
      <c r="E67" s="65" t="s">
        <v>158</v>
      </c>
      <c r="F67" s="18"/>
      <c r="G67" s="38"/>
      <c r="H67" s="38" t="s">
        <v>168</v>
      </c>
      <c r="I67" s="39">
        <f t="shared" ref="I67:I82" si="2">RANK(C67,$C$3:$C$119,1)</f>
        <v>65</v>
      </c>
      <c r="J67" s="67" t="s">
        <v>165</v>
      </c>
    </row>
    <row r="68" spans="1:10" ht="19.5">
      <c r="A68" s="1"/>
      <c r="B68" s="64">
        <v>35</v>
      </c>
      <c r="C68" s="8">
        <v>40518</v>
      </c>
      <c r="D68" s="57" t="s">
        <v>54</v>
      </c>
      <c r="E68" s="57" t="s">
        <v>55</v>
      </c>
      <c r="F68" s="4"/>
      <c r="G68" s="10"/>
      <c r="H68" s="10" t="s">
        <v>60</v>
      </c>
      <c r="I68" s="7">
        <f t="shared" si="2"/>
        <v>66</v>
      </c>
      <c r="J68" s="62" t="s">
        <v>127</v>
      </c>
    </row>
    <row r="69" spans="1:10" ht="19.5">
      <c r="A69" s="1"/>
      <c r="B69" s="64">
        <v>17</v>
      </c>
      <c r="C69" s="8"/>
      <c r="D69" s="13" t="s">
        <v>43</v>
      </c>
      <c r="E69" s="9" t="s">
        <v>11</v>
      </c>
      <c r="F69" s="4"/>
      <c r="G69" s="10"/>
      <c r="H69" s="10" t="s">
        <v>44</v>
      </c>
      <c r="I69" s="7" t="e">
        <f t="shared" si="2"/>
        <v>#N/A</v>
      </c>
      <c r="J69" s="62" t="s">
        <v>130</v>
      </c>
    </row>
    <row r="70" spans="1:10" ht="19.5">
      <c r="A70" s="1"/>
      <c r="B70" s="64">
        <v>22</v>
      </c>
      <c r="C70" s="8"/>
      <c r="D70" s="58" t="s">
        <v>20</v>
      </c>
      <c r="E70" s="57" t="s">
        <v>21</v>
      </c>
      <c r="F70" s="4"/>
      <c r="G70" s="10"/>
      <c r="H70" s="10" t="s">
        <v>60</v>
      </c>
      <c r="I70" s="7" t="e">
        <f t="shared" si="2"/>
        <v>#N/A</v>
      </c>
      <c r="J70" s="63"/>
    </row>
    <row r="71" spans="1:10" ht="19.5">
      <c r="A71" s="19"/>
      <c r="B71" s="64">
        <v>34</v>
      </c>
      <c r="C71" s="37"/>
      <c r="D71" s="65" t="s">
        <v>160</v>
      </c>
      <c r="E71" s="65" t="s">
        <v>161</v>
      </c>
      <c r="F71" s="18"/>
      <c r="G71" s="38"/>
      <c r="H71" s="38" t="s">
        <v>168</v>
      </c>
      <c r="I71" s="39" t="e">
        <f t="shared" si="2"/>
        <v>#N/A</v>
      </c>
      <c r="J71" s="67" t="s">
        <v>135</v>
      </c>
    </row>
    <row r="72" spans="1:10" ht="19.5">
      <c r="A72" s="1"/>
      <c r="B72" s="64">
        <v>40</v>
      </c>
      <c r="C72" s="8"/>
      <c r="D72" s="57" t="s">
        <v>122</v>
      </c>
      <c r="E72" s="57" t="s">
        <v>123</v>
      </c>
      <c r="F72" s="4"/>
      <c r="G72" s="10"/>
      <c r="H72" s="10" t="s">
        <v>124</v>
      </c>
      <c r="I72" s="7" t="e">
        <f t="shared" si="2"/>
        <v>#N/A</v>
      </c>
      <c r="J72" s="62" t="s">
        <v>135</v>
      </c>
    </row>
    <row r="73" spans="1:10" ht="19.5">
      <c r="A73" s="19"/>
      <c r="B73" s="64">
        <v>44</v>
      </c>
      <c r="C73" s="37"/>
      <c r="D73" s="65" t="s">
        <v>162</v>
      </c>
      <c r="E73" s="65" t="s">
        <v>163</v>
      </c>
      <c r="F73" s="18"/>
      <c r="G73" s="38"/>
      <c r="H73" s="38" t="s">
        <v>168</v>
      </c>
      <c r="I73" s="39" t="e">
        <f t="shared" si="2"/>
        <v>#N/A</v>
      </c>
      <c r="J73" s="133" t="s">
        <v>135</v>
      </c>
    </row>
    <row r="74" spans="1:10" ht="19.5">
      <c r="A74" s="1"/>
      <c r="B74" s="64">
        <v>45</v>
      </c>
      <c r="C74" s="8"/>
      <c r="D74" s="57" t="s">
        <v>108</v>
      </c>
      <c r="E74" s="57" t="s">
        <v>21</v>
      </c>
      <c r="F74" s="4"/>
      <c r="G74" s="10"/>
      <c r="H74" s="10" t="s">
        <v>109</v>
      </c>
      <c r="I74" s="7" t="e">
        <f t="shared" si="2"/>
        <v>#N/A</v>
      </c>
      <c r="J74" s="69" t="s">
        <v>127</v>
      </c>
    </row>
    <row r="75" spans="1:10" ht="19.5">
      <c r="A75" s="1"/>
      <c r="B75" s="64">
        <v>46</v>
      </c>
      <c r="C75" s="8"/>
      <c r="D75" s="57" t="s">
        <v>110</v>
      </c>
      <c r="E75" s="57" t="s">
        <v>111</v>
      </c>
      <c r="F75" s="4"/>
      <c r="G75" s="10"/>
      <c r="H75" s="10" t="s">
        <v>119</v>
      </c>
      <c r="I75" s="7" t="e">
        <f t="shared" si="2"/>
        <v>#N/A</v>
      </c>
      <c r="J75" s="62" t="s">
        <v>127</v>
      </c>
    </row>
    <row r="76" spans="1:10" ht="19.5">
      <c r="A76" s="1"/>
      <c r="B76" s="64">
        <v>56</v>
      </c>
      <c r="C76" s="8"/>
      <c r="D76" s="57" t="s">
        <v>120</v>
      </c>
      <c r="E76" s="57" t="s">
        <v>121</v>
      </c>
      <c r="F76" s="4"/>
      <c r="G76" s="10"/>
      <c r="H76" s="10" t="s">
        <v>124</v>
      </c>
      <c r="I76" s="7" t="e">
        <f t="shared" si="2"/>
        <v>#N/A</v>
      </c>
      <c r="J76" s="62" t="s">
        <v>127</v>
      </c>
    </row>
    <row r="77" spans="1:10" ht="19.5">
      <c r="A77" s="1"/>
      <c r="B77" s="64">
        <v>88</v>
      </c>
      <c r="C77" s="8"/>
      <c r="D77" s="9" t="s">
        <v>27</v>
      </c>
      <c r="E77" s="9" t="s">
        <v>16</v>
      </c>
      <c r="F77" s="4"/>
      <c r="G77" s="10"/>
      <c r="H77" s="10" t="s">
        <v>44</v>
      </c>
      <c r="I77" s="7" t="e">
        <f t="shared" si="2"/>
        <v>#N/A</v>
      </c>
      <c r="J77" s="62" t="s">
        <v>130</v>
      </c>
    </row>
    <row r="78" spans="1:10" ht="19.5">
      <c r="A78" s="1"/>
      <c r="B78" s="64">
        <v>92</v>
      </c>
      <c r="C78" s="8"/>
      <c r="D78" s="57" t="s">
        <v>65</v>
      </c>
      <c r="E78" s="57" t="s">
        <v>55</v>
      </c>
      <c r="F78" s="4"/>
      <c r="G78" s="10"/>
      <c r="H78" s="10" t="s">
        <v>72</v>
      </c>
      <c r="I78" s="7" t="e">
        <f t="shared" si="2"/>
        <v>#N/A</v>
      </c>
      <c r="J78" s="62" t="s">
        <v>133</v>
      </c>
    </row>
    <row r="79" spans="1:10" ht="19.5">
      <c r="A79" s="1"/>
      <c r="B79" s="64">
        <v>96</v>
      </c>
      <c r="C79" s="8"/>
      <c r="D79" s="57" t="s">
        <v>78</v>
      </c>
      <c r="E79" s="57" t="s">
        <v>34</v>
      </c>
      <c r="F79" s="4"/>
      <c r="G79" s="10"/>
      <c r="H79" s="10" t="s">
        <v>91</v>
      </c>
      <c r="I79" s="7" t="e">
        <f t="shared" si="2"/>
        <v>#N/A</v>
      </c>
      <c r="J79" s="62" t="s">
        <v>140</v>
      </c>
    </row>
    <row r="80" spans="1:10" ht="19.5">
      <c r="A80" s="1"/>
      <c r="B80" s="64">
        <v>101</v>
      </c>
      <c r="C80" s="8"/>
      <c r="D80" s="57" t="s">
        <v>89</v>
      </c>
      <c r="E80" s="57" t="s">
        <v>90</v>
      </c>
      <c r="F80" s="4"/>
      <c r="G80" s="10"/>
      <c r="H80" s="10" t="s">
        <v>91</v>
      </c>
      <c r="I80" s="7" t="e">
        <f t="shared" si="2"/>
        <v>#N/A</v>
      </c>
      <c r="J80" s="132" t="s">
        <v>142</v>
      </c>
    </row>
    <row r="81" spans="1:10" ht="19.5">
      <c r="A81" s="1"/>
      <c r="B81" s="64">
        <v>104</v>
      </c>
      <c r="C81" s="8"/>
      <c r="D81" s="57" t="s">
        <v>93</v>
      </c>
      <c r="E81" s="57" t="s">
        <v>55</v>
      </c>
      <c r="F81" s="4"/>
      <c r="G81" s="10"/>
      <c r="H81" s="10" t="s">
        <v>100</v>
      </c>
      <c r="I81" s="7" t="e">
        <f t="shared" si="2"/>
        <v>#N/A</v>
      </c>
      <c r="J81" s="132" t="s">
        <v>135</v>
      </c>
    </row>
    <row r="82" spans="1:10" ht="19.5">
      <c r="A82" s="125"/>
      <c r="B82" s="127">
        <v>106</v>
      </c>
      <c r="C82" s="118"/>
      <c r="D82" s="129" t="s">
        <v>107</v>
      </c>
      <c r="E82" s="129" t="s">
        <v>24</v>
      </c>
      <c r="F82" s="130"/>
      <c r="G82" s="131"/>
      <c r="H82" s="131" t="s">
        <v>109</v>
      </c>
      <c r="I82" s="119" t="e">
        <f t="shared" si="2"/>
        <v>#N/A</v>
      </c>
      <c r="J82" s="132" t="s">
        <v>146</v>
      </c>
    </row>
  </sheetData>
  <sortState ref="A3:J82">
    <sortCondition ref="I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37" workbookViewId="0">
      <selection activeCell="E4" sqref="E4:E19"/>
    </sheetView>
  </sheetViews>
  <sheetFormatPr defaultRowHeight="15"/>
  <cols>
    <col min="1" max="1" width="11.28515625" customWidth="1"/>
    <col min="2" max="2" width="22.28515625" bestFit="1" customWidth="1"/>
    <col min="3" max="3" width="26.42578125" bestFit="1" customWidth="1"/>
    <col min="4" max="4" width="14.140625" bestFit="1" customWidth="1"/>
    <col min="5" max="5" width="13.42578125" bestFit="1" customWidth="1"/>
    <col min="6" max="6" width="34.5703125" bestFit="1" customWidth="1"/>
    <col min="7" max="7" width="16.7109375" bestFit="1" customWidth="1"/>
    <col min="8" max="8" width="13.140625" customWidth="1"/>
  </cols>
  <sheetData>
    <row r="1" spans="1:14" ht="18.75">
      <c r="A1" s="134"/>
      <c r="B1" s="134"/>
      <c r="C1" s="135" t="s">
        <v>256</v>
      </c>
      <c r="D1" s="134"/>
      <c r="E1" s="134"/>
      <c r="F1" s="134"/>
      <c r="G1" s="134"/>
      <c r="H1" s="134"/>
    </row>
    <row r="2" spans="1:14" ht="23.25">
      <c r="A2" s="134"/>
      <c r="B2" s="134"/>
      <c r="C2" s="134"/>
      <c r="D2" s="134"/>
      <c r="E2" s="134"/>
      <c r="F2" s="134"/>
      <c r="G2" s="134"/>
      <c r="H2" s="134"/>
      <c r="J2" s="96" t="s">
        <v>258</v>
      </c>
    </row>
    <row r="3" spans="1:14" ht="15.75">
      <c r="A3" s="71" t="s">
        <v>169</v>
      </c>
      <c r="B3" s="72" t="s">
        <v>170</v>
      </c>
      <c r="C3" s="72" t="s">
        <v>171</v>
      </c>
      <c r="D3" s="73" t="s">
        <v>172</v>
      </c>
      <c r="E3" s="74" t="s">
        <v>173</v>
      </c>
      <c r="F3" s="73" t="s">
        <v>174</v>
      </c>
      <c r="G3" s="72" t="s">
        <v>175</v>
      </c>
      <c r="H3" s="72" t="s">
        <v>191</v>
      </c>
    </row>
    <row r="4" spans="1:14" ht="18.75">
      <c r="A4" s="75">
        <v>41</v>
      </c>
      <c r="B4" s="76" t="s">
        <v>176</v>
      </c>
      <c r="C4" s="76" t="s">
        <v>11</v>
      </c>
      <c r="D4" s="77" t="s">
        <v>177</v>
      </c>
      <c r="E4" s="78"/>
      <c r="F4" s="77" t="s">
        <v>135</v>
      </c>
      <c r="G4" s="94">
        <v>481500</v>
      </c>
      <c r="H4" s="95">
        <f>RANK(G4,$G$4:$G19,1)</f>
        <v>14</v>
      </c>
      <c r="I4" s="97">
        <v>1</v>
      </c>
      <c r="J4" s="98" t="s">
        <v>259</v>
      </c>
      <c r="K4" s="98"/>
      <c r="L4" s="98"/>
    </row>
    <row r="5" spans="1:14" ht="18.75">
      <c r="A5" s="75"/>
      <c r="B5" s="76" t="s">
        <v>178</v>
      </c>
      <c r="C5" s="79" t="s">
        <v>179</v>
      </c>
      <c r="D5" s="77" t="s">
        <v>18</v>
      </c>
      <c r="E5" s="80"/>
      <c r="F5" s="81"/>
      <c r="G5" s="94"/>
      <c r="H5" s="95" t="e">
        <f>RANK(G5,$G$4:$G20,1)</f>
        <v>#N/A</v>
      </c>
      <c r="I5" s="99">
        <v>2</v>
      </c>
      <c r="J5" s="100" t="s">
        <v>260</v>
      </c>
      <c r="K5" s="100"/>
      <c r="L5" s="100"/>
    </row>
    <row r="6" spans="1:14" ht="18.75">
      <c r="A6" s="75">
        <v>66</v>
      </c>
      <c r="B6" s="76" t="s">
        <v>180</v>
      </c>
      <c r="C6" s="76" t="s">
        <v>24</v>
      </c>
      <c r="D6" s="77" t="s">
        <v>181</v>
      </c>
      <c r="E6" s="78"/>
      <c r="F6" s="77" t="s">
        <v>182</v>
      </c>
      <c r="G6" s="94">
        <v>231500</v>
      </c>
      <c r="H6" s="95">
        <f>RANK(G6,$G$4:$G21,1)</f>
        <v>4</v>
      </c>
      <c r="I6" s="101">
        <v>3</v>
      </c>
      <c r="J6" s="102" t="s">
        <v>261</v>
      </c>
      <c r="K6" s="102"/>
      <c r="L6" s="102"/>
    </row>
    <row r="7" spans="1:14" ht="15.75">
      <c r="A7" s="75"/>
      <c r="B7" s="76" t="s">
        <v>183</v>
      </c>
      <c r="C7" s="76" t="s">
        <v>184</v>
      </c>
      <c r="D7" s="77" t="s">
        <v>55</v>
      </c>
      <c r="E7" s="78"/>
      <c r="F7" s="81"/>
      <c r="G7" s="94"/>
      <c r="H7" s="95" t="e">
        <f>RANK(G7,$G$4:$G22,1)</f>
        <v>#N/A</v>
      </c>
      <c r="I7" s="56"/>
      <c r="J7" s="56"/>
    </row>
    <row r="8" spans="1:14" ht="15.75">
      <c r="A8" s="75">
        <v>85</v>
      </c>
      <c r="B8" s="61" t="s">
        <v>185</v>
      </c>
      <c r="C8" s="61" t="s">
        <v>16</v>
      </c>
      <c r="D8" s="61" t="s">
        <v>186</v>
      </c>
      <c r="E8" s="82"/>
      <c r="F8" s="81"/>
      <c r="G8" s="94">
        <v>191500</v>
      </c>
      <c r="H8" s="95">
        <f>RANK(G8,$G$4:$G23,1)</f>
        <v>1</v>
      </c>
    </row>
    <row r="9" spans="1:14" ht="15.75">
      <c r="A9" s="75">
        <v>84</v>
      </c>
      <c r="B9" s="61" t="s">
        <v>187</v>
      </c>
      <c r="C9" s="61" t="s">
        <v>67</v>
      </c>
      <c r="D9" s="61" t="s">
        <v>188</v>
      </c>
      <c r="E9" s="82"/>
      <c r="F9" s="81"/>
      <c r="G9" s="94">
        <v>251213</v>
      </c>
      <c r="H9" s="95">
        <f>RANK(G9,$G$4:$G24,1)</f>
        <v>7</v>
      </c>
    </row>
    <row r="10" spans="1:14" ht="18.75">
      <c r="A10" s="75">
        <v>86</v>
      </c>
      <c r="B10" s="61" t="s">
        <v>189</v>
      </c>
      <c r="C10" s="61" t="s">
        <v>190</v>
      </c>
      <c r="D10" s="61" t="s">
        <v>24</v>
      </c>
      <c r="E10" s="83"/>
      <c r="F10" s="81"/>
      <c r="G10" s="94">
        <v>295803</v>
      </c>
      <c r="H10" s="95">
        <f>RANK(G10,$G$4:$G25,1)</f>
        <v>13</v>
      </c>
      <c r="I10" s="97">
        <v>1</v>
      </c>
      <c r="J10" s="98" t="s">
        <v>262</v>
      </c>
      <c r="K10" s="98"/>
      <c r="L10" s="97"/>
      <c r="M10" s="98"/>
      <c r="N10" s="98"/>
    </row>
    <row r="11" spans="1:14" ht="18.75">
      <c r="A11" s="75">
        <v>100</v>
      </c>
      <c r="B11" s="76" t="s">
        <v>226</v>
      </c>
      <c r="C11" s="76" t="s">
        <v>34</v>
      </c>
      <c r="D11" s="77" t="s">
        <v>12</v>
      </c>
      <c r="E11" s="80"/>
      <c r="F11" s="77"/>
      <c r="G11" s="94">
        <v>291924</v>
      </c>
      <c r="H11" s="95">
        <f>RANK(G11,$G$4:$G26,1)</f>
        <v>12</v>
      </c>
      <c r="I11" s="99">
        <v>2</v>
      </c>
      <c r="J11" s="100" t="s">
        <v>263</v>
      </c>
      <c r="K11" s="100"/>
      <c r="L11" s="100"/>
      <c r="M11" s="99"/>
    </row>
    <row r="12" spans="1:14" ht="18.75">
      <c r="A12" s="75">
        <v>121</v>
      </c>
      <c r="B12" s="76" t="s">
        <v>234</v>
      </c>
      <c r="C12" s="79" t="s">
        <v>12</v>
      </c>
      <c r="D12" s="77"/>
      <c r="E12" s="80"/>
      <c r="F12" s="81"/>
      <c r="G12" s="94">
        <v>250003</v>
      </c>
      <c r="H12" s="95">
        <f>RANK(G12,$G$4:$G27,1)</f>
        <v>7</v>
      </c>
      <c r="I12" s="101">
        <v>3</v>
      </c>
      <c r="J12" s="102" t="s">
        <v>264</v>
      </c>
      <c r="K12" s="102"/>
      <c r="L12" s="102"/>
    </row>
    <row r="13" spans="1:14" s="56" customFormat="1" ht="15.75">
      <c r="A13" s="75">
        <v>122</v>
      </c>
      <c r="B13" s="76" t="s">
        <v>235</v>
      </c>
      <c r="C13" s="76" t="s">
        <v>236</v>
      </c>
      <c r="D13" s="77"/>
      <c r="E13" s="83"/>
      <c r="F13" s="77"/>
      <c r="G13" s="94">
        <v>215401</v>
      </c>
      <c r="H13" s="95">
        <f>RANK(G13,$G$4:$G28,1)</f>
        <v>3</v>
      </c>
    </row>
    <row r="14" spans="1:14" s="56" customFormat="1" ht="15.75">
      <c r="A14" s="75">
        <v>87</v>
      </c>
      <c r="B14" s="76" t="s">
        <v>82</v>
      </c>
      <c r="C14" s="76" t="s">
        <v>24</v>
      </c>
      <c r="D14" s="77"/>
      <c r="E14" s="83"/>
      <c r="F14" s="81"/>
      <c r="G14" s="94">
        <v>244800</v>
      </c>
      <c r="H14" s="95">
        <f>RANK(G14,$G$4:$G29,1)</f>
        <v>6</v>
      </c>
    </row>
    <row r="15" spans="1:14" s="56" customFormat="1" ht="15.75">
      <c r="A15" s="75">
        <v>123</v>
      </c>
      <c r="B15" s="61" t="s">
        <v>238</v>
      </c>
      <c r="C15" s="61" t="s">
        <v>239</v>
      </c>
      <c r="D15" s="61"/>
      <c r="E15" s="78"/>
      <c r="F15" s="81"/>
      <c r="G15" s="94">
        <v>252400</v>
      </c>
      <c r="H15" s="95">
        <f>RANK(G15,$G$4:$G30,1)</f>
        <v>9</v>
      </c>
    </row>
    <row r="16" spans="1:14" s="56" customFormat="1" ht="15.75">
      <c r="A16" s="75">
        <v>80</v>
      </c>
      <c r="B16" s="76" t="s">
        <v>244</v>
      </c>
      <c r="C16" s="76" t="s">
        <v>31</v>
      </c>
      <c r="D16" s="77"/>
      <c r="E16" s="78"/>
      <c r="F16" s="77"/>
      <c r="G16" s="94">
        <v>284700</v>
      </c>
      <c r="H16" s="95">
        <f>RANK(G16,$G$4:$G31,1)</f>
        <v>12</v>
      </c>
    </row>
    <row r="17" spans="1:8" s="56" customFormat="1" ht="15.75">
      <c r="A17" s="75">
        <v>124</v>
      </c>
      <c r="B17" s="76" t="s">
        <v>247</v>
      </c>
      <c r="C17" s="79" t="s">
        <v>24</v>
      </c>
      <c r="D17" s="77"/>
      <c r="E17" s="82"/>
      <c r="F17" s="81"/>
      <c r="G17" s="94">
        <v>275800</v>
      </c>
      <c r="H17" s="95">
        <f>RANK(G17,$G$4:$G32,1)</f>
        <v>11</v>
      </c>
    </row>
    <row r="18" spans="1:8" s="56" customFormat="1" ht="15.75">
      <c r="A18" s="75">
        <v>125</v>
      </c>
      <c r="B18" s="76" t="s">
        <v>250</v>
      </c>
      <c r="C18" s="76" t="s">
        <v>251</v>
      </c>
      <c r="D18" s="77"/>
      <c r="E18" s="82"/>
      <c r="F18" s="77"/>
      <c r="G18" s="94">
        <v>262446</v>
      </c>
      <c r="H18" s="95">
        <f>RANK(G18,$G$4:$G33,1)</f>
        <v>10</v>
      </c>
    </row>
    <row r="19" spans="1:8" s="56" customFormat="1" ht="15.75">
      <c r="A19" s="75">
        <v>127</v>
      </c>
      <c r="B19" s="76" t="s">
        <v>254</v>
      </c>
      <c r="C19" s="76" t="s">
        <v>255</v>
      </c>
      <c r="D19" s="77"/>
      <c r="E19" s="78"/>
      <c r="F19" s="81"/>
      <c r="G19" s="94">
        <v>214800</v>
      </c>
      <c r="H19" s="95">
        <f>RANK(G19,$G$4:$G34,1)</f>
        <v>2</v>
      </c>
    </row>
    <row r="20" spans="1:8" s="56" customFormat="1" ht="15.75">
      <c r="A20" s="75"/>
      <c r="B20" s="61"/>
      <c r="C20" s="61"/>
      <c r="D20" s="61"/>
      <c r="E20" s="78"/>
      <c r="F20" s="81"/>
      <c r="G20" s="94"/>
      <c r="H20" s="95"/>
    </row>
    <row r="21" spans="1:8" s="56" customFormat="1" ht="15.75">
      <c r="A21" s="75"/>
      <c r="B21" s="76"/>
      <c r="C21" s="76"/>
      <c r="D21" s="77"/>
      <c r="E21" s="82"/>
      <c r="F21" s="77"/>
      <c r="G21" s="94"/>
      <c r="H21" s="95"/>
    </row>
    <row r="22" spans="1:8" s="56" customFormat="1" ht="15.75">
      <c r="A22" s="75"/>
      <c r="B22" s="76"/>
      <c r="C22" s="79"/>
      <c r="D22" s="77"/>
      <c r="E22" s="82"/>
      <c r="F22" s="81"/>
      <c r="G22" s="94"/>
      <c r="H22" s="75"/>
    </row>
    <row r="23" spans="1:8" s="56" customFormat="1" ht="15.75">
      <c r="A23" s="75"/>
      <c r="B23" s="76"/>
      <c r="C23" s="76"/>
      <c r="D23" s="77"/>
      <c r="E23" s="78"/>
      <c r="F23" s="77"/>
      <c r="G23" s="94"/>
      <c r="H23" s="75"/>
    </row>
    <row r="24" spans="1:8" s="56" customFormat="1"/>
    <row r="26" spans="1:8" ht="15.75">
      <c r="A26" s="71" t="s">
        <v>169</v>
      </c>
      <c r="B26" s="72" t="s">
        <v>192</v>
      </c>
      <c r="C26" s="84" t="s">
        <v>171</v>
      </c>
      <c r="D26" s="73" t="s">
        <v>172</v>
      </c>
      <c r="E26" s="85" t="s">
        <v>173</v>
      </c>
      <c r="F26" s="73" t="s">
        <v>174</v>
      </c>
      <c r="G26" s="72" t="s">
        <v>175</v>
      </c>
      <c r="H26" s="72" t="s">
        <v>191</v>
      </c>
    </row>
    <row r="27" spans="1:8" ht="15.75">
      <c r="A27" s="75">
        <v>53</v>
      </c>
      <c r="B27" s="76" t="s">
        <v>193</v>
      </c>
      <c r="C27" s="79" t="s">
        <v>194</v>
      </c>
      <c r="D27" s="77" t="s">
        <v>177</v>
      </c>
      <c r="E27" s="86"/>
      <c r="F27" s="81"/>
      <c r="G27" s="94">
        <v>222000</v>
      </c>
      <c r="H27" s="95">
        <f>RANK(G27,$G$27:$G$50,1)</f>
        <v>1</v>
      </c>
    </row>
    <row r="28" spans="1:8" ht="15.75">
      <c r="A28" s="75">
        <v>73</v>
      </c>
      <c r="B28" s="76" t="s">
        <v>195</v>
      </c>
      <c r="C28" s="79" t="s">
        <v>196</v>
      </c>
      <c r="D28" s="77" t="s">
        <v>197</v>
      </c>
      <c r="E28" s="86"/>
      <c r="F28" s="81"/>
      <c r="G28" s="94">
        <v>325113</v>
      </c>
      <c r="H28" s="95">
        <f t="shared" ref="H28:H50" si="0">RANK(G28,$G$27:$G$50,1)</f>
        <v>9</v>
      </c>
    </row>
    <row r="29" spans="1:8" ht="15.75">
      <c r="A29" s="75">
        <v>23</v>
      </c>
      <c r="B29" s="76" t="s">
        <v>198</v>
      </c>
      <c r="C29" s="79" t="s">
        <v>199</v>
      </c>
      <c r="D29" s="77" t="s">
        <v>55</v>
      </c>
      <c r="E29" s="86"/>
      <c r="F29" s="77" t="s">
        <v>127</v>
      </c>
      <c r="G29" s="94"/>
      <c r="H29" s="95" t="e">
        <f t="shared" si="0"/>
        <v>#N/A</v>
      </c>
    </row>
    <row r="30" spans="1:8" ht="15.75">
      <c r="A30" s="75">
        <v>29</v>
      </c>
      <c r="B30" s="76" t="s">
        <v>240</v>
      </c>
      <c r="C30" s="79" t="s">
        <v>200</v>
      </c>
      <c r="D30" s="77" t="s">
        <v>9</v>
      </c>
      <c r="E30" s="86"/>
      <c r="F30" s="77" t="s">
        <v>135</v>
      </c>
      <c r="G30" s="94">
        <v>343900</v>
      </c>
      <c r="H30" s="95">
        <f t="shared" si="0"/>
        <v>13</v>
      </c>
    </row>
    <row r="31" spans="1:8" ht="15.75">
      <c r="A31" s="75">
        <v>38</v>
      </c>
      <c r="B31" s="76" t="s">
        <v>201</v>
      </c>
      <c r="C31" s="79" t="s">
        <v>158</v>
      </c>
      <c r="D31" s="77" t="s">
        <v>9</v>
      </c>
      <c r="E31" s="86"/>
      <c r="F31" s="77" t="s">
        <v>135</v>
      </c>
      <c r="G31" s="94">
        <v>481700</v>
      </c>
      <c r="H31" s="95">
        <f t="shared" si="0"/>
        <v>19</v>
      </c>
    </row>
    <row r="32" spans="1:8" ht="15.75">
      <c r="A32" s="75">
        <v>39</v>
      </c>
      <c r="B32" s="76" t="s">
        <v>202</v>
      </c>
      <c r="C32" s="79" t="s">
        <v>156</v>
      </c>
      <c r="D32" s="77" t="s">
        <v>46</v>
      </c>
      <c r="E32" s="86"/>
      <c r="F32" s="77" t="s">
        <v>135</v>
      </c>
      <c r="G32" s="94"/>
      <c r="H32" s="95" t="e">
        <f t="shared" si="0"/>
        <v>#N/A</v>
      </c>
    </row>
    <row r="33" spans="1:8" ht="29.25">
      <c r="A33" s="75">
        <v>42</v>
      </c>
      <c r="B33" s="87" t="s">
        <v>203</v>
      </c>
      <c r="C33" s="79" t="s">
        <v>194</v>
      </c>
      <c r="D33" s="77" t="s">
        <v>204</v>
      </c>
      <c r="E33" s="86"/>
      <c r="F33" s="77" t="s">
        <v>135</v>
      </c>
      <c r="G33" s="94"/>
      <c r="H33" s="95" t="e">
        <f t="shared" si="0"/>
        <v>#N/A</v>
      </c>
    </row>
    <row r="34" spans="1:8" ht="15.75">
      <c r="A34" s="75">
        <v>43</v>
      </c>
      <c r="B34" s="76" t="s">
        <v>205</v>
      </c>
      <c r="C34" s="79" t="s">
        <v>158</v>
      </c>
      <c r="D34" s="77" t="s">
        <v>206</v>
      </c>
      <c r="E34" s="86"/>
      <c r="F34" s="77" t="s">
        <v>135</v>
      </c>
      <c r="G34" s="94">
        <v>382006</v>
      </c>
      <c r="H34" s="95">
        <f t="shared" si="0"/>
        <v>15</v>
      </c>
    </row>
    <row r="35" spans="1:8" ht="15.75">
      <c r="A35" s="75">
        <v>49</v>
      </c>
      <c r="B35" s="76" t="s">
        <v>207</v>
      </c>
      <c r="C35" s="79" t="s">
        <v>208</v>
      </c>
      <c r="D35" s="77" t="s">
        <v>177</v>
      </c>
      <c r="E35" s="86"/>
      <c r="F35" s="77" t="s">
        <v>166</v>
      </c>
      <c r="G35" s="94">
        <v>345200</v>
      </c>
      <c r="H35" s="95">
        <f t="shared" si="0"/>
        <v>14</v>
      </c>
    </row>
    <row r="36" spans="1:8" ht="15.75">
      <c r="A36" s="75"/>
      <c r="B36" s="76" t="s">
        <v>209</v>
      </c>
      <c r="C36" s="79" t="s">
        <v>210</v>
      </c>
      <c r="D36" s="77" t="s">
        <v>211</v>
      </c>
      <c r="E36" s="86"/>
      <c r="F36" s="77" t="s">
        <v>212</v>
      </c>
      <c r="G36" s="94"/>
      <c r="H36" s="95" t="e">
        <f t="shared" si="0"/>
        <v>#N/A</v>
      </c>
    </row>
    <row r="37" spans="1:8" ht="15.75">
      <c r="A37" s="75">
        <v>51</v>
      </c>
      <c r="B37" s="76" t="s">
        <v>213</v>
      </c>
      <c r="C37" s="79" t="s">
        <v>214</v>
      </c>
      <c r="D37" s="77" t="s">
        <v>21</v>
      </c>
      <c r="E37" s="86"/>
      <c r="F37" s="77" t="s">
        <v>166</v>
      </c>
      <c r="G37" s="94">
        <v>400123</v>
      </c>
      <c r="H37" s="95">
        <f t="shared" si="0"/>
        <v>18</v>
      </c>
    </row>
    <row r="38" spans="1:8" ht="15.75">
      <c r="A38" s="75"/>
      <c r="B38" s="76" t="s">
        <v>215</v>
      </c>
      <c r="C38" s="79" t="s">
        <v>216</v>
      </c>
      <c r="D38" s="77" t="s">
        <v>9</v>
      </c>
      <c r="E38" s="88"/>
      <c r="F38" s="81"/>
      <c r="G38" s="94"/>
      <c r="H38" s="95" t="e">
        <f t="shared" si="0"/>
        <v>#N/A</v>
      </c>
    </row>
    <row r="39" spans="1:8" ht="15.75">
      <c r="A39" s="75">
        <v>67</v>
      </c>
      <c r="B39" s="76" t="s">
        <v>217</v>
      </c>
      <c r="C39" s="79" t="s">
        <v>218</v>
      </c>
      <c r="D39" s="77" t="s">
        <v>55</v>
      </c>
      <c r="E39" s="86"/>
      <c r="F39" s="77" t="s">
        <v>219</v>
      </c>
      <c r="G39" s="94">
        <v>240300</v>
      </c>
      <c r="H39" s="95">
        <f t="shared" si="0"/>
        <v>2</v>
      </c>
    </row>
    <row r="40" spans="1:8" ht="15.75">
      <c r="A40" s="75">
        <v>33</v>
      </c>
      <c r="B40" s="61" t="s">
        <v>220</v>
      </c>
      <c r="C40" s="61" t="s">
        <v>221</v>
      </c>
      <c r="D40" s="60" t="s">
        <v>31</v>
      </c>
      <c r="E40" s="90"/>
      <c r="F40" s="81"/>
      <c r="G40" s="94">
        <v>282932</v>
      </c>
      <c r="H40" s="95">
        <f t="shared" si="0"/>
        <v>7</v>
      </c>
    </row>
    <row r="41" spans="1:8" ht="15.75">
      <c r="A41" s="89">
        <v>76</v>
      </c>
      <c r="B41" s="91" t="s">
        <v>222</v>
      </c>
      <c r="C41" s="91" t="s">
        <v>223</v>
      </c>
      <c r="D41" s="92" t="s">
        <v>105</v>
      </c>
      <c r="E41" s="93"/>
      <c r="F41" s="81"/>
      <c r="G41" s="94">
        <v>280412</v>
      </c>
      <c r="H41" s="95">
        <f t="shared" si="0"/>
        <v>6</v>
      </c>
    </row>
    <row r="42" spans="1:8" ht="15.75">
      <c r="A42" s="89">
        <v>77</v>
      </c>
      <c r="B42" s="61" t="s">
        <v>224</v>
      </c>
      <c r="C42" s="61" t="s">
        <v>225</v>
      </c>
      <c r="D42" s="60" t="s">
        <v>67</v>
      </c>
      <c r="E42" s="90"/>
      <c r="F42" s="77" t="s">
        <v>219</v>
      </c>
      <c r="G42" s="94">
        <v>332506</v>
      </c>
      <c r="H42" s="95">
        <f t="shared" si="0"/>
        <v>11</v>
      </c>
    </row>
    <row r="43" spans="1:8" ht="15.75">
      <c r="A43" s="75">
        <v>117</v>
      </c>
      <c r="B43" s="76" t="s">
        <v>227</v>
      </c>
      <c r="C43" s="79" t="s">
        <v>158</v>
      </c>
      <c r="D43" s="77"/>
      <c r="E43" s="86"/>
      <c r="F43" s="77"/>
      <c r="G43" s="94">
        <v>245800</v>
      </c>
      <c r="H43" s="95">
        <f t="shared" si="0"/>
        <v>3</v>
      </c>
    </row>
    <row r="44" spans="1:8" ht="15.75">
      <c r="A44" s="75">
        <v>118</v>
      </c>
      <c r="B44" s="76" t="s">
        <v>228</v>
      </c>
      <c r="C44" s="79" t="s">
        <v>229</v>
      </c>
      <c r="D44" s="77"/>
      <c r="E44" s="86"/>
      <c r="F44" s="77"/>
      <c r="G44" s="94">
        <v>272608</v>
      </c>
      <c r="H44" s="95">
        <f t="shared" si="0"/>
        <v>5</v>
      </c>
    </row>
    <row r="45" spans="1:8" ht="15.75">
      <c r="A45" s="75">
        <v>119</v>
      </c>
      <c r="B45" s="76" t="s">
        <v>231</v>
      </c>
      <c r="C45" s="79" t="s">
        <v>230</v>
      </c>
      <c r="D45" s="77"/>
      <c r="E45" s="86"/>
      <c r="F45" s="77"/>
      <c r="G45" s="94">
        <v>391205</v>
      </c>
      <c r="H45" s="95">
        <f t="shared" si="0"/>
        <v>16</v>
      </c>
    </row>
    <row r="46" spans="1:8" ht="15.75">
      <c r="A46" s="75">
        <v>120</v>
      </c>
      <c r="B46" s="76" t="s">
        <v>233</v>
      </c>
      <c r="C46" s="79" t="s">
        <v>232</v>
      </c>
      <c r="D46" s="77"/>
      <c r="E46" s="88"/>
      <c r="F46" s="81"/>
      <c r="G46" s="94">
        <v>391500</v>
      </c>
      <c r="H46" s="95">
        <f t="shared" si="0"/>
        <v>17</v>
      </c>
    </row>
    <row r="47" spans="1:8" ht="15.75">
      <c r="A47" s="75">
        <v>78</v>
      </c>
      <c r="B47" s="76" t="s">
        <v>237</v>
      </c>
      <c r="C47" s="79" t="s">
        <v>218</v>
      </c>
      <c r="D47" s="77"/>
      <c r="E47" s="86"/>
      <c r="F47" s="77"/>
      <c r="G47" s="94">
        <v>342500</v>
      </c>
      <c r="H47" s="95">
        <f t="shared" si="0"/>
        <v>12</v>
      </c>
    </row>
    <row r="48" spans="1:8" ht="15.75">
      <c r="A48" s="75">
        <v>44</v>
      </c>
      <c r="B48" s="61" t="s">
        <v>162</v>
      </c>
      <c r="C48" s="61" t="s">
        <v>241</v>
      </c>
      <c r="D48" s="60"/>
      <c r="E48" s="90"/>
      <c r="F48" s="81" t="s">
        <v>135</v>
      </c>
      <c r="G48" s="94">
        <v>331800</v>
      </c>
      <c r="H48" s="95">
        <f t="shared" si="0"/>
        <v>10</v>
      </c>
    </row>
    <row r="49" spans="1:8" ht="15.75">
      <c r="A49" s="75">
        <v>79</v>
      </c>
      <c r="B49" s="91" t="s">
        <v>245</v>
      </c>
      <c r="C49" s="91" t="s">
        <v>246</v>
      </c>
      <c r="D49" s="92"/>
      <c r="E49" s="93"/>
      <c r="F49" s="81"/>
      <c r="G49" s="94">
        <v>253312</v>
      </c>
      <c r="H49" s="95">
        <f t="shared" si="0"/>
        <v>4</v>
      </c>
    </row>
    <row r="50" spans="1:8" ht="15.75">
      <c r="A50" s="75">
        <v>126</v>
      </c>
      <c r="B50" s="61" t="s">
        <v>252</v>
      </c>
      <c r="C50" s="61" t="s">
        <v>253</v>
      </c>
      <c r="D50" s="60"/>
      <c r="E50" s="90"/>
      <c r="F50" s="77"/>
      <c r="G50" s="94">
        <v>305700</v>
      </c>
      <c r="H50" s="95">
        <f t="shared" si="0"/>
        <v>8</v>
      </c>
    </row>
    <row r="51" spans="1:8" ht="15.75">
      <c r="A51" s="75"/>
      <c r="B51" s="76"/>
      <c r="C51" s="79"/>
      <c r="D51" s="77"/>
      <c r="E51" s="86"/>
      <c r="F51" s="77"/>
      <c r="G51" s="94"/>
      <c r="H51" s="7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ΑΠΟΤΕΛΕΣΜΑΤΑ ΑΝΑ ΚΑΤΗΓΟΡΙΑ</vt:lpstr>
      <vt:lpstr>ΣΥΝΟΛΙΚΗ ΚΑΤΑΣΤΑΣΗ</vt:lpstr>
      <vt:lpstr>5 ΧΙΛΙΟΜΕΤΡΑ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Βασίλης</cp:lastModifiedBy>
  <dcterms:created xsi:type="dcterms:W3CDTF">2015-10-03T13:15:05Z</dcterms:created>
  <dcterms:modified xsi:type="dcterms:W3CDTF">2015-10-04T18:34:49Z</dcterms:modified>
</cp:coreProperties>
</file>