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V24" i="1"/>
  <c r="W8"/>
  <c r="W9"/>
  <c r="W10"/>
  <c r="W11"/>
  <c r="W12"/>
  <c r="W13"/>
  <c r="W14"/>
  <c r="W15"/>
  <c r="W16"/>
  <c r="W17"/>
  <c r="W18"/>
  <c r="W19"/>
  <c r="W20"/>
  <c r="W21"/>
  <c r="W22"/>
  <c r="W23"/>
  <c r="W7"/>
  <c r="U24"/>
  <c r="U8"/>
  <c r="U9"/>
  <c r="U10"/>
  <c r="U11"/>
  <c r="U12"/>
  <c r="U13"/>
  <c r="U14"/>
  <c r="U15"/>
  <c r="U16"/>
  <c r="U17"/>
  <c r="U18"/>
  <c r="U19"/>
  <c r="U20"/>
  <c r="U21"/>
  <c r="U22"/>
  <c r="U23"/>
  <c r="U7"/>
  <c r="T24"/>
  <c r="T8"/>
  <c r="T9"/>
  <c r="T10"/>
  <c r="T11"/>
  <c r="T12"/>
  <c r="T13"/>
  <c r="T14"/>
  <c r="T15"/>
  <c r="T16"/>
  <c r="T17"/>
  <c r="T18"/>
  <c r="T19"/>
  <c r="T20"/>
  <c r="T21"/>
  <c r="T22"/>
  <c r="T23"/>
  <c r="T7"/>
  <c r="R8"/>
  <c r="R9"/>
  <c r="R10"/>
  <c r="R11"/>
  <c r="R12"/>
  <c r="R13"/>
  <c r="R14"/>
  <c r="R15"/>
  <c r="R16"/>
  <c r="R17"/>
  <c r="R18"/>
  <c r="R19"/>
  <c r="R20"/>
  <c r="R21"/>
  <c r="R22"/>
  <c r="R23"/>
  <c r="R7"/>
  <c r="P8"/>
  <c r="P9"/>
  <c r="P10"/>
  <c r="P11"/>
  <c r="P12"/>
  <c r="P13"/>
  <c r="P14"/>
  <c r="P15"/>
  <c r="P16"/>
  <c r="P17"/>
  <c r="P18"/>
  <c r="P19"/>
  <c r="P20"/>
  <c r="P21"/>
  <c r="P22"/>
  <c r="P23"/>
  <c r="P7"/>
  <c r="P24" s="1"/>
  <c r="S24"/>
  <c r="Q24"/>
  <c r="O24"/>
  <c r="R24" l="1"/>
</calcChain>
</file>

<file path=xl/sharedStrings.xml><?xml version="1.0" encoding="utf-8"?>
<sst xmlns="http://schemas.openxmlformats.org/spreadsheetml/2006/main" count="44" uniqueCount="34">
  <si>
    <t>ΒΑΘΜΟΙ ΠΡΟΣΒΑΣΗΣ ΣΕ ΦΘΙΝΟΥΣΑ ΣΕΙΡΑ</t>
  </si>
  <si>
    <t>ΘΕΩΡΗΤΙΚΗ</t>
  </si>
  <si>
    <t>Α/Α</t>
  </si>
  <si>
    <t>Γ.Β.Π</t>
  </si>
  <si>
    <t>ΘΕΤΙΚΗ</t>
  </si>
  <si>
    <t>ΤΕΧΝΟΛΟΓΙΚΗ</t>
  </si>
  <si>
    <t>ΟΙΚΟΝΟΜΙΚΕΣ (Με βάση τα μόρια!)</t>
  </si>
  <si>
    <t>5-5,99</t>
  </si>
  <si>
    <t>6-6,99</t>
  </si>
  <si>
    <t>7-7.99</t>
  </si>
  <si>
    <t>8-8.99</t>
  </si>
  <si>
    <t>9-9.99</t>
  </si>
  <si>
    <t>10-10.99</t>
  </si>
  <si>
    <t>11-11.99</t>
  </si>
  <si>
    <t>12-12.99</t>
  </si>
  <si>
    <t>13-13.99</t>
  </si>
  <si>
    <t>14-14.99</t>
  </si>
  <si>
    <t>15-15.99</t>
  </si>
  <si>
    <t>16-16.99</t>
  </si>
  <si>
    <t>17-17.99</t>
  </si>
  <si>
    <t>18-18.99</t>
  </si>
  <si>
    <t>19-20</t>
  </si>
  <si>
    <t>ΘΕΩΡ</t>
  </si>
  <si>
    <t>4-4.99</t>
  </si>
  <si>
    <t>3-3.99</t>
  </si>
  <si>
    <t>ΣΥΝΟΛΟ</t>
  </si>
  <si>
    <t>ΚΕΦ/ΝΙΑΣ</t>
  </si>
  <si>
    <t>ΕΛΛΑΔΑ</t>
  </si>
  <si>
    <t>ΔΙΑΦΟΡΑ</t>
  </si>
  <si>
    <t>ΠΟΣΟΣΤΟ</t>
  </si>
  <si>
    <t>ΣΥΝΟΛΑ</t>
  </si>
  <si>
    <t>ΣΤΑΤΙΣΤΙΚΑ ΚΕΦΑΛΟΝΙΑΣ - ΣΥΓΚΡΙΣΗ ΜΕ ΠΑΝΕΛΛΗΝΙΑ ΠΟΣΟΣΤΑ</t>
  </si>
  <si>
    <t>ΒΑΘΜΟΣ</t>
  </si>
  <si>
    <t>ΤΕΧΝΟΛ</t>
  </si>
</sst>
</file>

<file path=xl/styles.xml><?xml version="1.0" encoding="utf-8"?>
<styleSheet xmlns="http://schemas.openxmlformats.org/spreadsheetml/2006/main">
  <numFmts count="1">
    <numFmt numFmtId="164" formatCode="0.00_ ;[Red]\-0.00\ "/>
  </numFmts>
  <fonts count="4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/>
    <xf numFmtId="2" fontId="2" fillId="0" borderId="7" xfId="0" applyNumberFormat="1" applyFont="1" applyBorder="1"/>
    <xf numFmtId="0" fontId="3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133"/>
  <sheetViews>
    <sheetView tabSelected="1" topLeftCell="E3" workbookViewId="0">
      <selection activeCell="N4" sqref="N4:W24"/>
    </sheetView>
  </sheetViews>
  <sheetFormatPr defaultRowHeight="15"/>
  <cols>
    <col min="1" max="1" width="5.42578125" customWidth="1"/>
    <col min="4" max="4" width="5.5703125" customWidth="1"/>
    <col min="7" max="7" width="5" customWidth="1"/>
    <col min="10" max="10" width="4.7109375" customWidth="1"/>
    <col min="16" max="16" width="10.140625" customWidth="1"/>
    <col min="18" max="18" width="10.28515625" bestFit="1" customWidth="1"/>
    <col min="20" max="20" width="10.28515625" bestFit="1" customWidth="1"/>
    <col min="21" max="21" width="9.7109375" customWidth="1"/>
    <col min="23" max="23" width="10.140625" customWidth="1"/>
  </cols>
  <sheetData>
    <row r="2" spans="1:23" ht="15.75">
      <c r="D2" s="1" t="s">
        <v>0</v>
      </c>
    </row>
    <row r="3" spans="1:23" ht="15.75">
      <c r="A3" s="1" t="s">
        <v>1</v>
      </c>
      <c r="B3" s="1"/>
      <c r="C3" s="1"/>
      <c r="D3" s="1" t="s">
        <v>4</v>
      </c>
      <c r="E3" s="1"/>
      <c r="F3" s="1"/>
      <c r="G3" s="1" t="s">
        <v>5</v>
      </c>
      <c r="H3" s="1"/>
      <c r="I3" s="1"/>
      <c r="J3" s="1"/>
      <c r="K3" s="1" t="s">
        <v>6</v>
      </c>
      <c r="L3" s="1"/>
      <c r="M3" s="1"/>
      <c r="N3" s="1"/>
    </row>
    <row r="4" spans="1:23" ht="16.5" thickBot="1">
      <c r="A4" s="1" t="s">
        <v>2</v>
      </c>
      <c r="B4" s="1" t="s">
        <v>3</v>
      </c>
      <c r="C4" s="1"/>
      <c r="D4" s="1" t="s">
        <v>2</v>
      </c>
      <c r="E4" s="1" t="s">
        <v>3</v>
      </c>
      <c r="F4" s="1"/>
      <c r="G4" s="1" t="s">
        <v>2</v>
      </c>
      <c r="H4" s="1" t="s">
        <v>3</v>
      </c>
      <c r="I4" s="1"/>
      <c r="J4" s="1" t="s">
        <v>2</v>
      </c>
      <c r="K4" s="1" t="s">
        <v>3</v>
      </c>
      <c r="L4" s="1"/>
      <c r="M4" s="1"/>
      <c r="N4" s="1"/>
      <c r="P4" s="33" t="s">
        <v>31</v>
      </c>
    </row>
    <row r="5" spans="1:23" ht="16.5" thickTop="1">
      <c r="A5" s="20">
        <v>1</v>
      </c>
      <c r="B5" s="21">
        <v>18.63</v>
      </c>
      <c r="D5" s="2">
        <v>1</v>
      </c>
      <c r="E5" s="3">
        <v>19.670000000000002</v>
      </c>
      <c r="G5" s="8">
        <v>1</v>
      </c>
      <c r="H5" s="9">
        <v>18.8</v>
      </c>
      <c r="J5" s="14">
        <v>1</v>
      </c>
      <c r="K5" s="15">
        <v>18.37</v>
      </c>
      <c r="N5" s="28" t="s">
        <v>32</v>
      </c>
      <c r="O5" s="28"/>
      <c r="P5" s="28"/>
      <c r="Q5" s="28"/>
      <c r="R5" s="28"/>
      <c r="S5" s="28"/>
      <c r="T5" s="28"/>
      <c r="U5" s="28" t="s">
        <v>25</v>
      </c>
      <c r="V5" s="28"/>
      <c r="W5" s="28"/>
    </row>
    <row r="6" spans="1:23" ht="15.75">
      <c r="A6" s="22">
        <v>2</v>
      </c>
      <c r="B6" s="23">
        <v>18.5</v>
      </c>
      <c r="D6" s="26">
        <v>2</v>
      </c>
      <c r="E6" s="27">
        <v>19.55</v>
      </c>
      <c r="G6" s="10">
        <v>2</v>
      </c>
      <c r="H6" s="11">
        <v>18.73</v>
      </c>
      <c r="J6" s="26">
        <v>2</v>
      </c>
      <c r="K6" s="27">
        <v>17.010000000000002</v>
      </c>
      <c r="N6" s="28" t="s">
        <v>3</v>
      </c>
      <c r="O6" s="28" t="s">
        <v>22</v>
      </c>
      <c r="P6" s="28" t="s">
        <v>29</v>
      </c>
      <c r="Q6" s="28" t="s">
        <v>4</v>
      </c>
      <c r="R6" s="28" t="s">
        <v>29</v>
      </c>
      <c r="S6" s="28" t="s">
        <v>33</v>
      </c>
      <c r="T6" s="28" t="s">
        <v>29</v>
      </c>
      <c r="U6" s="28" t="s">
        <v>26</v>
      </c>
      <c r="V6" s="28" t="s">
        <v>27</v>
      </c>
      <c r="W6" s="28" t="s">
        <v>28</v>
      </c>
    </row>
    <row r="7" spans="1:23" ht="15.75">
      <c r="A7" s="22">
        <v>3</v>
      </c>
      <c r="B7" s="23">
        <v>18.37</v>
      </c>
      <c r="D7" s="4">
        <v>3</v>
      </c>
      <c r="E7" s="5">
        <v>19.100000000000001</v>
      </c>
      <c r="G7" s="10">
        <v>3</v>
      </c>
      <c r="H7" s="11">
        <v>17.95</v>
      </c>
      <c r="J7" s="26">
        <v>3</v>
      </c>
      <c r="K7" s="27">
        <v>16.13</v>
      </c>
      <c r="N7" s="29" t="s">
        <v>21</v>
      </c>
      <c r="O7" s="29">
        <v>0</v>
      </c>
      <c r="P7" s="30">
        <f>O7/1.28</f>
        <v>0</v>
      </c>
      <c r="Q7" s="29">
        <v>3</v>
      </c>
      <c r="R7" s="30">
        <f>Q7/0.46</f>
        <v>6.5217391304347823</v>
      </c>
      <c r="S7" s="29">
        <v>0</v>
      </c>
      <c r="T7" s="30">
        <f>S7/1.1</f>
        <v>0</v>
      </c>
      <c r="U7" s="30">
        <f>(O7+Q7+S7)/2.84</f>
        <v>1.0563380281690142</v>
      </c>
      <c r="V7" s="29">
        <v>1.89</v>
      </c>
      <c r="W7" s="31">
        <f>U7-V7</f>
        <v>-0.83366197183098567</v>
      </c>
    </row>
    <row r="8" spans="1:23" ht="15.75">
      <c r="A8" s="22">
        <v>4</v>
      </c>
      <c r="B8" s="23">
        <v>18.25</v>
      </c>
      <c r="D8" s="26">
        <v>4</v>
      </c>
      <c r="E8" s="27">
        <v>18.97</v>
      </c>
      <c r="G8" s="10">
        <v>4</v>
      </c>
      <c r="H8" s="11">
        <v>17.27</v>
      </c>
      <c r="J8" s="16">
        <v>4</v>
      </c>
      <c r="K8" s="17">
        <v>15.64</v>
      </c>
      <c r="N8" s="29" t="s">
        <v>20</v>
      </c>
      <c r="O8" s="29">
        <v>7</v>
      </c>
      <c r="P8" s="30">
        <f t="shared" ref="P8:P23" si="0">O8/1.28</f>
        <v>5.46875</v>
      </c>
      <c r="Q8" s="29">
        <v>5</v>
      </c>
      <c r="R8" s="30">
        <f t="shared" ref="R8:R23" si="1">Q8/0.46</f>
        <v>10.869565217391305</v>
      </c>
      <c r="S8" s="29">
        <v>2</v>
      </c>
      <c r="T8" s="30">
        <f t="shared" ref="T8:T23" si="2">S8/1.1</f>
        <v>1.8181818181818181</v>
      </c>
      <c r="U8" s="30">
        <f t="shared" ref="U8:U23" si="3">(O8+Q8+S8)/2.84</f>
        <v>4.9295774647887329</v>
      </c>
      <c r="V8" s="29">
        <v>7.59</v>
      </c>
      <c r="W8" s="31">
        <f t="shared" ref="W8:W23" si="4">U8-V8</f>
        <v>-2.6604225352112669</v>
      </c>
    </row>
    <row r="9" spans="1:23" ht="15.75">
      <c r="A9" s="22">
        <v>5</v>
      </c>
      <c r="B9" s="23">
        <v>18.22</v>
      </c>
      <c r="D9" s="4">
        <v>5</v>
      </c>
      <c r="E9" s="5">
        <v>18.37</v>
      </c>
      <c r="G9" s="10">
        <v>5</v>
      </c>
      <c r="H9" s="11">
        <v>17.23</v>
      </c>
      <c r="J9" s="26">
        <v>5</v>
      </c>
      <c r="K9" s="27">
        <v>15.4</v>
      </c>
      <c r="N9" s="29" t="s">
        <v>19</v>
      </c>
      <c r="O9" s="29">
        <v>10</v>
      </c>
      <c r="P9" s="30">
        <f t="shared" si="0"/>
        <v>7.8125</v>
      </c>
      <c r="Q9" s="29">
        <v>1</v>
      </c>
      <c r="R9" s="30">
        <f t="shared" si="1"/>
        <v>2.1739130434782608</v>
      </c>
      <c r="S9" s="29">
        <v>3</v>
      </c>
      <c r="T9" s="30">
        <f t="shared" si="2"/>
        <v>2.7272727272727271</v>
      </c>
      <c r="U9" s="30">
        <f t="shared" si="3"/>
        <v>4.9295774647887329</v>
      </c>
      <c r="V9" s="29">
        <v>8.2100000000000009</v>
      </c>
      <c r="W9" s="31">
        <f t="shared" si="4"/>
        <v>-3.2804225352112679</v>
      </c>
    </row>
    <row r="10" spans="1:23" ht="15.75">
      <c r="A10" s="22">
        <v>6</v>
      </c>
      <c r="B10" s="23">
        <v>18.02</v>
      </c>
      <c r="D10" s="4">
        <v>6</v>
      </c>
      <c r="E10" s="5">
        <v>18.149999999999999</v>
      </c>
      <c r="G10" s="26">
        <v>6</v>
      </c>
      <c r="H10" s="27">
        <v>16.68</v>
      </c>
      <c r="J10" s="16">
        <v>6</v>
      </c>
      <c r="K10" s="17">
        <v>16.2</v>
      </c>
      <c r="N10" s="29" t="s">
        <v>18</v>
      </c>
      <c r="O10" s="29">
        <v>8</v>
      </c>
      <c r="P10" s="30">
        <f t="shared" si="0"/>
        <v>6.25</v>
      </c>
      <c r="Q10" s="29">
        <v>5</v>
      </c>
      <c r="R10" s="30">
        <f t="shared" si="1"/>
        <v>10.869565217391305</v>
      </c>
      <c r="S10" s="29">
        <v>2</v>
      </c>
      <c r="T10" s="30">
        <f t="shared" si="2"/>
        <v>1.8181818181818181</v>
      </c>
      <c r="U10" s="30">
        <f t="shared" si="3"/>
        <v>5.2816901408450709</v>
      </c>
      <c r="V10" s="29">
        <v>7.87</v>
      </c>
      <c r="W10" s="31">
        <f t="shared" si="4"/>
        <v>-2.5883098591549292</v>
      </c>
    </row>
    <row r="11" spans="1:23" ht="15.75">
      <c r="A11" s="22">
        <v>7</v>
      </c>
      <c r="B11" s="23">
        <v>18</v>
      </c>
      <c r="D11" s="4">
        <v>7</v>
      </c>
      <c r="E11" s="5">
        <v>18.13</v>
      </c>
      <c r="G11" s="26">
        <v>7</v>
      </c>
      <c r="H11" s="27">
        <v>16.13</v>
      </c>
      <c r="J11" s="26">
        <v>7</v>
      </c>
      <c r="K11" s="27">
        <v>15.1</v>
      </c>
      <c r="N11" s="29" t="s">
        <v>17</v>
      </c>
      <c r="O11" s="29">
        <v>8</v>
      </c>
      <c r="P11" s="30">
        <f t="shared" si="0"/>
        <v>6.25</v>
      </c>
      <c r="Q11" s="29">
        <v>7</v>
      </c>
      <c r="R11" s="30">
        <f t="shared" si="1"/>
        <v>15.217391304347826</v>
      </c>
      <c r="S11" s="29">
        <v>6</v>
      </c>
      <c r="T11" s="30">
        <f t="shared" si="2"/>
        <v>5.4545454545454541</v>
      </c>
      <c r="U11" s="30">
        <f t="shared" si="3"/>
        <v>7.394366197183099</v>
      </c>
      <c r="V11" s="29">
        <v>7.94</v>
      </c>
      <c r="W11" s="31">
        <f t="shared" si="4"/>
        <v>-0.54563380281690144</v>
      </c>
    </row>
    <row r="12" spans="1:23" ht="15.75">
      <c r="A12" s="22">
        <v>8</v>
      </c>
      <c r="B12" s="23">
        <v>17.98</v>
      </c>
      <c r="D12" s="4">
        <v>8</v>
      </c>
      <c r="E12" s="5">
        <v>18.07</v>
      </c>
      <c r="G12" s="10">
        <v>8</v>
      </c>
      <c r="H12" s="11">
        <v>15.85</v>
      </c>
      <c r="J12" s="16">
        <v>8</v>
      </c>
      <c r="K12" s="17">
        <v>13.73</v>
      </c>
      <c r="N12" s="29" t="s">
        <v>16</v>
      </c>
      <c r="O12" s="29">
        <v>9</v>
      </c>
      <c r="P12" s="30">
        <f t="shared" si="0"/>
        <v>7.03125</v>
      </c>
      <c r="Q12" s="29">
        <v>4</v>
      </c>
      <c r="R12" s="30">
        <f t="shared" si="1"/>
        <v>8.695652173913043</v>
      </c>
      <c r="S12" s="29">
        <v>4</v>
      </c>
      <c r="T12" s="30">
        <f t="shared" si="2"/>
        <v>3.6363636363636362</v>
      </c>
      <c r="U12" s="30">
        <f t="shared" si="3"/>
        <v>5.9859154929577469</v>
      </c>
      <c r="V12" s="29">
        <v>7.51</v>
      </c>
      <c r="W12" s="31">
        <f t="shared" si="4"/>
        <v>-1.5240845070422528</v>
      </c>
    </row>
    <row r="13" spans="1:23" ht="15.75">
      <c r="A13" s="26">
        <v>9</v>
      </c>
      <c r="B13" s="27">
        <v>17.93</v>
      </c>
      <c r="D13" s="26">
        <v>9</v>
      </c>
      <c r="E13" s="27">
        <v>17.670000000000002</v>
      </c>
      <c r="G13" s="26">
        <v>9</v>
      </c>
      <c r="H13" s="27">
        <v>15.68</v>
      </c>
      <c r="J13" s="16">
        <v>9</v>
      </c>
      <c r="K13" s="17">
        <v>14.84</v>
      </c>
      <c r="N13" s="29" t="s">
        <v>15</v>
      </c>
      <c r="O13" s="29">
        <v>9</v>
      </c>
      <c r="P13" s="30">
        <f t="shared" si="0"/>
        <v>7.03125</v>
      </c>
      <c r="Q13" s="29">
        <v>3</v>
      </c>
      <c r="R13" s="30">
        <f t="shared" si="1"/>
        <v>6.5217391304347823</v>
      </c>
      <c r="S13" s="29">
        <v>9</v>
      </c>
      <c r="T13" s="30">
        <f t="shared" si="2"/>
        <v>8.1818181818181817</v>
      </c>
      <c r="U13" s="30">
        <f t="shared" si="3"/>
        <v>7.394366197183099</v>
      </c>
      <c r="V13" s="29">
        <v>7.68</v>
      </c>
      <c r="W13" s="31">
        <f t="shared" si="4"/>
        <v>-0.28563380281690076</v>
      </c>
    </row>
    <row r="14" spans="1:23" ht="15.75">
      <c r="A14" s="22">
        <v>10</v>
      </c>
      <c r="B14" s="23">
        <v>17.850000000000001</v>
      </c>
      <c r="D14" s="26">
        <v>10</v>
      </c>
      <c r="E14" s="27">
        <v>16.920000000000002</v>
      </c>
      <c r="G14" s="10">
        <v>10</v>
      </c>
      <c r="H14" s="11">
        <v>15.64</v>
      </c>
      <c r="J14" s="16">
        <v>10</v>
      </c>
      <c r="K14" s="17">
        <v>14.54</v>
      </c>
      <c r="N14" s="29" t="s">
        <v>14</v>
      </c>
      <c r="O14" s="29">
        <v>7</v>
      </c>
      <c r="P14" s="30">
        <f t="shared" si="0"/>
        <v>5.46875</v>
      </c>
      <c r="Q14" s="29">
        <v>4</v>
      </c>
      <c r="R14" s="30">
        <f t="shared" si="1"/>
        <v>8.695652173913043</v>
      </c>
      <c r="S14" s="29">
        <v>9</v>
      </c>
      <c r="T14" s="30">
        <f t="shared" si="2"/>
        <v>8.1818181818181817</v>
      </c>
      <c r="U14" s="30">
        <f t="shared" si="3"/>
        <v>7.042253521126761</v>
      </c>
      <c r="V14" s="29">
        <v>7.22</v>
      </c>
      <c r="W14" s="31">
        <f t="shared" si="4"/>
        <v>-0.1777464788732388</v>
      </c>
    </row>
    <row r="15" spans="1:23" ht="15.75">
      <c r="A15" s="22">
        <v>11</v>
      </c>
      <c r="B15" s="23">
        <v>17.55</v>
      </c>
      <c r="D15" s="4">
        <v>11</v>
      </c>
      <c r="E15" s="5">
        <v>16.78</v>
      </c>
      <c r="G15" s="10">
        <v>11</v>
      </c>
      <c r="H15" s="11">
        <v>15.62</v>
      </c>
      <c r="J15" s="16">
        <v>11</v>
      </c>
      <c r="K15" s="17">
        <v>13.77</v>
      </c>
      <c r="N15" s="29" t="s">
        <v>13</v>
      </c>
      <c r="O15" s="29">
        <v>8</v>
      </c>
      <c r="P15" s="30">
        <f t="shared" si="0"/>
        <v>6.25</v>
      </c>
      <c r="Q15" s="29">
        <v>4</v>
      </c>
      <c r="R15" s="30">
        <f t="shared" si="1"/>
        <v>8.695652173913043</v>
      </c>
      <c r="S15" s="29">
        <v>7</v>
      </c>
      <c r="T15" s="30">
        <f t="shared" si="2"/>
        <v>6.3636363636363633</v>
      </c>
      <c r="U15" s="30">
        <f t="shared" si="3"/>
        <v>6.6901408450704229</v>
      </c>
      <c r="V15" s="29">
        <v>7.02</v>
      </c>
      <c r="W15" s="31">
        <f t="shared" si="4"/>
        <v>-0.32985915492957663</v>
      </c>
    </row>
    <row r="16" spans="1:23" ht="15.75">
      <c r="A16" s="26">
        <v>12</v>
      </c>
      <c r="B16" s="27">
        <v>17.420000000000002</v>
      </c>
      <c r="D16" s="4">
        <v>12</v>
      </c>
      <c r="E16" s="5">
        <v>16.55</v>
      </c>
      <c r="G16" s="26">
        <v>12</v>
      </c>
      <c r="H16" s="27">
        <v>15.4</v>
      </c>
      <c r="J16" s="16">
        <v>12</v>
      </c>
      <c r="K16" s="17">
        <v>13.37</v>
      </c>
      <c r="N16" s="29" t="s">
        <v>12</v>
      </c>
      <c r="O16" s="29">
        <v>14</v>
      </c>
      <c r="P16" s="30">
        <f t="shared" si="0"/>
        <v>10.9375</v>
      </c>
      <c r="Q16" s="29">
        <v>3</v>
      </c>
      <c r="R16" s="30">
        <f t="shared" si="1"/>
        <v>6.5217391304347823</v>
      </c>
      <c r="S16" s="29">
        <v>8</v>
      </c>
      <c r="T16" s="30">
        <f t="shared" si="2"/>
        <v>7.2727272727272725</v>
      </c>
      <c r="U16" s="30">
        <f t="shared" si="3"/>
        <v>8.8028169014084519</v>
      </c>
      <c r="V16" s="29">
        <v>6.59</v>
      </c>
      <c r="W16" s="31">
        <f t="shared" si="4"/>
        <v>2.212816901408452</v>
      </c>
    </row>
    <row r="17" spans="1:23" ht="15.75">
      <c r="A17" s="22">
        <v>13</v>
      </c>
      <c r="B17" s="23">
        <v>17.399999999999999</v>
      </c>
      <c r="D17" s="4">
        <v>13</v>
      </c>
      <c r="E17" s="5">
        <v>16.52</v>
      </c>
      <c r="G17" s="10">
        <v>13</v>
      </c>
      <c r="H17" s="11">
        <v>15.25</v>
      </c>
      <c r="J17" s="16">
        <v>13</v>
      </c>
      <c r="K17" s="17">
        <v>12.07</v>
      </c>
      <c r="N17" s="29" t="s">
        <v>11</v>
      </c>
      <c r="O17" s="29">
        <v>14</v>
      </c>
      <c r="P17" s="30">
        <f t="shared" si="0"/>
        <v>10.9375</v>
      </c>
      <c r="Q17" s="29">
        <v>1</v>
      </c>
      <c r="R17" s="30">
        <f t="shared" si="1"/>
        <v>2.1739130434782608</v>
      </c>
      <c r="S17" s="29">
        <v>6</v>
      </c>
      <c r="T17" s="30">
        <f t="shared" si="2"/>
        <v>5.4545454545454541</v>
      </c>
      <c r="U17" s="30">
        <f t="shared" si="3"/>
        <v>7.394366197183099</v>
      </c>
      <c r="V17" s="29">
        <v>6.17</v>
      </c>
      <c r="W17" s="31">
        <f t="shared" si="4"/>
        <v>1.224366197183099</v>
      </c>
    </row>
    <row r="18" spans="1:23" ht="15.75">
      <c r="A18" s="22">
        <v>14</v>
      </c>
      <c r="B18" s="23">
        <v>17.37</v>
      </c>
      <c r="D18" s="4">
        <v>14</v>
      </c>
      <c r="E18" s="5">
        <v>16.02</v>
      </c>
      <c r="G18" s="10">
        <v>14</v>
      </c>
      <c r="H18" s="11">
        <v>14.93</v>
      </c>
      <c r="J18" s="16">
        <v>14</v>
      </c>
      <c r="K18" s="17">
        <v>12.5</v>
      </c>
      <c r="N18" s="29" t="s">
        <v>10</v>
      </c>
      <c r="O18" s="29">
        <v>6</v>
      </c>
      <c r="P18" s="30">
        <f t="shared" si="0"/>
        <v>4.6875</v>
      </c>
      <c r="Q18" s="29">
        <v>1</v>
      </c>
      <c r="R18" s="30">
        <f t="shared" si="1"/>
        <v>2.1739130434782608</v>
      </c>
      <c r="S18" s="29">
        <v>9</v>
      </c>
      <c r="T18" s="30">
        <f t="shared" si="2"/>
        <v>8.1818181818181817</v>
      </c>
      <c r="U18" s="30">
        <f t="shared" si="3"/>
        <v>5.6338028169014089</v>
      </c>
      <c r="V18" s="29">
        <v>5.44</v>
      </c>
      <c r="W18" s="31">
        <f t="shared" si="4"/>
        <v>0.19380281690140855</v>
      </c>
    </row>
    <row r="19" spans="1:23" ht="15.75">
      <c r="A19" s="22">
        <v>15</v>
      </c>
      <c r="B19" s="23">
        <v>17.23</v>
      </c>
      <c r="D19" s="4">
        <v>15</v>
      </c>
      <c r="E19" s="5">
        <v>15.97</v>
      </c>
      <c r="G19" s="10">
        <v>15</v>
      </c>
      <c r="H19" s="11">
        <v>14.55</v>
      </c>
      <c r="J19" s="16">
        <v>15</v>
      </c>
      <c r="K19" s="17">
        <v>12.7</v>
      </c>
      <c r="N19" s="29" t="s">
        <v>9</v>
      </c>
      <c r="O19" s="29">
        <v>8</v>
      </c>
      <c r="P19" s="30">
        <f t="shared" si="0"/>
        <v>6.25</v>
      </c>
      <c r="Q19" s="29">
        <v>1</v>
      </c>
      <c r="R19" s="30">
        <f t="shared" si="1"/>
        <v>2.1739130434782608</v>
      </c>
      <c r="S19" s="29">
        <v>7</v>
      </c>
      <c r="T19" s="30">
        <f t="shared" si="2"/>
        <v>6.3636363636363633</v>
      </c>
      <c r="U19" s="30">
        <f t="shared" si="3"/>
        <v>5.6338028169014089</v>
      </c>
      <c r="V19" s="29">
        <v>4.75</v>
      </c>
      <c r="W19" s="31">
        <f t="shared" si="4"/>
        <v>0.88380281690140894</v>
      </c>
    </row>
    <row r="20" spans="1:23" ht="15.75">
      <c r="A20" s="22">
        <v>16</v>
      </c>
      <c r="B20" s="23">
        <v>17.22</v>
      </c>
      <c r="D20" s="4">
        <v>16</v>
      </c>
      <c r="E20" s="5">
        <v>15.63</v>
      </c>
      <c r="G20" s="10">
        <v>16</v>
      </c>
      <c r="H20" s="11">
        <v>14.55</v>
      </c>
      <c r="J20" s="16">
        <v>16</v>
      </c>
      <c r="K20" s="17">
        <v>12.13</v>
      </c>
      <c r="N20" s="29" t="s">
        <v>8</v>
      </c>
      <c r="O20" s="29">
        <v>11</v>
      </c>
      <c r="P20" s="30">
        <f t="shared" si="0"/>
        <v>8.59375</v>
      </c>
      <c r="Q20" s="29">
        <v>2</v>
      </c>
      <c r="R20" s="30">
        <f t="shared" si="1"/>
        <v>4.3478260869565215</v>
      </c>
      <c r="S20" s="29">
        <v>10</v>
      </c>
      <c r="T20" s="30">
        <f t="shared" si="2"/>
        <v>9.0909090909090899</v>
      </c>
      <c r="U20" s="30">
        <f t="shared" si="3"/>
        <v>8.0985915492957758</v>
      </c>
      <c r="V20" s="29">
        <v>4.16</v>
      </c>
      <c r="W20" s="31">
        <f t="shared" si="4"/>
        <v>3.9385915492957757</v>
      </c>
    </row>
    <row r="21" spans="1:23" ht="15.75">
      <c r="A21" s="26">
        <v>17</v>
      </c>
      <c r="B21" s="27">
        <v>17.010000000000002</v>
      </c>
      <c r="D21" s="26">
        <v>17</v>
      </c>
      <c r="E21" s="27">
        <v>15.58</v>
      </c>
      <c r="G21" s="10">
        <v>17</v>
      </c>
      <c r="H21" s="11">
        <v>14.4</v>
      </c>
      <c r="J21" s="26">
        <v>17</v>
      </c>
      <c r="K21" s="27">
        <v>11.29</v>
      </c>
      <c r="N21" s="29" t="s">
        <v>7</v>
      </c>
      <c r="O21" s="29">
        <v>4</v>
      </c>
      <c r="P21" s="30">
        <f t="shared" si="0"/>
        <v>3.125</v>
      </c>
      <c r="Q21" s="29">
        <v>1</v>
      </c>
      <c r="R21" s="30">
        <f t="shared" si="1"/>
        <v>2.1739130434782608</v>
      </c>
      <c r="S21" s="29">
        <v>9</v>
      </c>
      <c r="T21" s="30">
        <f t="shared" si="2"/>
        <v>8.1818181818181817</v>
      </c>
      <c r="U21" s="30">
        <f t="shared" si="3"/>
        <v>4.9295774647887329</v>
      </c>
      <c r="V21" s="29">
        <v>3.74</v>
      </c>
      <c r="W21" s="31">
        <f t="shared" si="4"/>
        <v>1.1895774647887327</v>
      </c>
    </row>
    <row r="22" spans="1:23" ht="15.75">
      <c r="A22" s="26">
        <v>18</v>
      </c>
      <c r="B22" s="27">
        <v>16.829999999999998</v>
      </c>
      <c r="D22" s="4">
        <v>18</v>
      </c>
      <c r="E22" s="5">
        <v>15.42</v>
      </c>
      <c r="G22" s="10">
        <v>18</v>
      </c>
      <c r="H22" s="11">
        <v>13.92</v>
      </c>
      <c r="J22" s="16">
        <v>18</v>
      </c>
      <c r="K22" s="17">
        <v>11.67</v>
      </c>
      <c r="N22" s="29" t="s">
        <v>23</v>
      </c>
      <c r="O22" s="29">
        <v>3</v>
      </c>
      <c r="P22" s="30">
        <f t="shared" si="0"/>
        <v>2.34375</v>
      </c>
      <c r="Q22" s="29">
        <v>1</v>
      </c>
      <c r="R22" s="30">
        <f t="shared" si="1"/>
        <v>2.1739130434782608</v>
      </c>
      <c r="S22" s="29">
        <v>14</v>
      </c>
      <c r="T22" s="30">
        <f t="shared" si="2"/>
        <v>12.727272727272727</v>
      </c>
      <c r="U22" s="30">
        <f t="shared" si="3"/>
        <v>6.3380281690140849</v>
      </c>
      <c r="V22" s="29">
        <v>3.17</v>
      </c>
      <c r="W22" s="31">
        <f t="shared" si="4"/>
        <v>3.168028169014085</v>
      </c>
    </row>
    <row r="23" spans="1:23" ht="15.75">
      <c r="A23" s="22">
        <v>19</v>
      </c>
      <c r="B23" s="23">
        <v>16.829999999999998</v>
      </c>
      <c r="D23" s="4">
        <v>19</v>
      </c>
      <c r="E23" s="5">
        <v>15.3</v>
      </c>
      <c r="G23" s="10">
        <v>19</v>
      </c>
      <c r="H23" s="11">
        <v>13.73</v>
      </c>
      <c r="J23" s="16">
        <v>19</v>
      </c>
      <c r="K23" s="17">
        <v>12.07</v>
      </c>
      <c r="N23" s="29" t="s">
        <v>24</v>
      </c>
      <c r="O23" s="29">
        <v>2</v>
      </c>
      <c r="P23" s="30">
        <f t="shared" si="0"/>
        <v>1.5625</v>
      </c>
      <c r="Q23" s="29">
        <v>0</v>
      </c>
      <c r="R23" s="30">
        <f t="shared" si="1"/>
        <v>0</v>
      </c>
      <c r="S23" s="29">
        <v>5</v>
      </c>
      <c r="T23" s="30">
        <f t="shared" si="2"/>
        <v>4.545454545454545</v>
      </c>
      <c r="U23" s="30">
        <f t="shared" si="3"/>
        <v>2.4647887323943665</v>
      </c>
      <c r="V23" s="29">
        <v>1.87</v>
      </c>
      <c r="W23" s="31">
        <f t="shared" si="4"/>
        <v>0.59478873239436636</v>
      </c>
    </row>
    <row r="24" spans="1:23" ht="15.75">
      <c r="A24" s="22">
        <v>20</v>
      </c>
      <c r="B24" s="23">
        <v>16.82</v>
      </c>
      <c r="D24" s="4">
        <v>20</v>
      </c>
      <c r="E24" s="5">
        <v>15.25</v>
      </c>
      <c r="G24" s="10">
        <v>20</v>
      </c>
      <c r="H24" s="11">
        <v>13.68</v>
      </c>
      <c r="J24" s="16">
        <v>20</v>
      </c>
      <c r="K24" s="17">
        <v>11.6</v>
      </c>
      <c r="N24" s="29" t="s">
        <v>30</v>
      </c>
      <c r="O24" s="29">
        <f t="shared" ref="O24:V24" si="5">SUM(O7:O23)</f>
        <v>128</v>
      </c>
      <c r="P24" s="30">
        <f t="shared" si="5"/>
        <v>100</v>
      </c>
      <c r="Q24" s="29">
        <f t="shared" si="5"/>
        <v>46</v>
      </c>
      <c r="R24" s="30">
        <f t="shared" si="5"/>
        <v>100.00000000000001</v>
      </c>
      <c r="S24" s="29">
        <f t="shared" si="5"/>
        <v>110</v>
      </c>
      <c r="T24" s="32">
        <f t="shared" si="5"/>
        <v>99.999999999999986</v>
      </c>
      <c r="U24" s="32">
        <f t="shared" si="5"/>
        <v>100.00000000000001</v>
      </c>
      <c r="V24" s="28">
        <f t="shared" si="5"/>
        <v>98.82</v>
      </c>
      <c r="W24" s="28"/>
    </row>
    <row r="25" spans="1:23" ht="15.75">
      <c r="A25" s="22">
        <v>21</v>
      </c>
      <c r="B25" s="23">
        <v>16.77</v>
      </c>
      <c r="D25" s="4">
        <v>21</v>
      </c>
      <c r="E25" s="5">
        <v>15.23</v>
      </c>
      <c r="G25" s="10">
        <v>21</v>
      </c>
      <c r="H25" s="11">
        <v>13.65</v>
      </c>
      <c r="J25" s="26">
        <v>21</v>
      </c>
      <c r="K25" s="27">
        <v>10.39</v>
      </c>
    </row>
    <row r="26" spans="1:23" ht="15.75">
      <c r="A26" s="22">
        <v>22</v>
      </c>
      <c r="B26" s="23">
        <v>16.649999999999999</v>
      </c>
      <c r="D26" s="4">
        <v>22</v>
      </c>
      <c r="E26" s="5">
        <v>14.87</v>
      </c>
      <c r="G26" s="10">
        <v>22</v>
      </c>
      <c r="H26" s="11">
        <v>13.58</v>
      </c>
      <c r="J26" s="16">
        <v>22</v>
      </c>
      <c r="K26" s="17">
        <v>10.14</v>
      </c>
    </row>
    <row r="27" spans="1:23" ht="15.75">
      <c r="A27" s="26">
        <v>23</v>
      </c>
      <c r="B27" s="27">
        <v>16.53</v>
      </c>
      <c r="D27" s="4">
        <v>23</v>
      </c>
      <c r="E27" s="5">
        <v>14.77</v>
      </c>
      <c r="G27" s="10">
        <v>23</v>
      </c>
      <c r="H27" s="11">
        <v>13.45</v>
      </c>
      <c r="J27" s="16">
        <v>23</v>
      </c>
      <c r="K27" s="17">
        <v>10.1</v>
      </c>
    </row>
    <row r="28" spans="1:23" ht="15.75">
      <c r="A28" s="22">
        <v>24</v>
      </c>
      <c r="B28" s="23">
        <v>16.25</v>
      </c>
      <c r="D28" s="4">
        <v>24</v>
      </c>
      <c r="E28" s="5">
        <v>14.25</v>
      </c>
      <c r="G28" s="10">
        <v>24</v>
      </c>
      <c r="H28" s="11">
        <v>13.38</v>
      </c>
      <c r="J28" s="16">
        <v>24</v>
      </c>
      <c r="K28" s="17">
        <v>10.210000000000001</v>
      </c>
    </row>
    <row r="29" spans="1:23" ht="15.75">
      <c r="A29" s="22">
        <v>25</v>
      </c>
      <c r="B29" s="23">
        <v>16.2</v>
      </c>
      <c r="D29" s="4">
        <v>25</v>
      </c>
      <c r="E29" s="5">
        <v>14.05</v>
      </c>
      <c r="G29" s="10">
        <v>25</v>
      </c>
      <c r="H29" s="11">
        <v>13.37</v>
      </c>
      <c r="J29" s="16">
        <v>25</v>
      </c>
      <c r="K29" s="17">
        <v>9.44</v>
      </c>
    </row>
    <row r="30" spans="1:23" ht="15.75">
      <c r="A30" s="22">
        <v>26</v>
      </c>
      <c r="B30" s="23">
        <v>15.97</v>
      </c>
      <c r="D30" s="4">
        <v>26</v>
      </c>
      <c r="E30" s="5">
        <v>13.88</v>
      </c>
      <c r="G30" s="10">
        <v>26</v>
      </c>
      <c r="H30" s="11">
        <v>13.3</v>
      </c>
      <c r="J30" s="16">
        <v>26</v>
      </c>
      <c r="K30" s="17">
        <v>8.26</v>
      </c>
    </row>
    <row r="31" spans="1:23" ht="15.75">
      <c r="A31" s="22">
        <v>27</v>
      </c>
      <c r="B31" s="23">
        <v>15.92</v>
      </c>
      <c r="D31" s="4">
        <v>27</v>
      </c>
      <c r="E31" s="5">
        <v>13.58</v>
      </c>
      <c r="G31" s="10">
        <v>27</v>
      </c>
      <c r="H31" s="11">
        <v>12.98</v>
      </c>
      <c r="J31" s="16">
        <v>27</v>
      </c>
      <c r="K31" s="17">
        <v>8.23</v>
      </c>
    </row>
    <row r="32" spans="1:23" ht="15.75">
      <c r="A32" s="26">
        <v>28</v>
      </c>
      <c r="B32" s="27">
        <v>15.85</v>
      </c>
      <c r="D32" s="4">
        <v>28</v>
      </c>
      <c r="E32" s="5">
        <v>13.45</v>
      </c>
      <c r="G32" s="10">
        <v>28</v>
      </c>
      <c r="H32" s="11">
        <v>12.7</v>
      </c>
      <c r="J32" s="26">
        <v>28</v>
      </c>
      <c r="K32" s="27">
        <v>6.66</v>
      </c>
    </row>
    <row r="33" spans="1:11" ht="15.75">
      <c r="A33" s="26">
        <v>29</v>
      </c>
      <c r="B33" s="27">
        <v>15.62</v>
      </c>
      <c r="D33" s="4">
        <v>29</v>
      </c>
      <c r="E33" s="5">
        <v>12.9</v>
      </c>
      <c r="G33" s="10">
        <v>29</v>
      </c>
      <c r="H33" s="11">
        <v>12.5</v>
      </c>
      <c r="J33" s="16">
        <v>29</v>
      </c>
      <c r="K33" s="17">
        <v>6.9</v>
      </c>
    </row>
    <row r="34" spans="1:11" ht="15.75">
      <c r="A34" s="26">
        <v>30</v>
      </c>
      <c r="B34" s="27">
        <v>15.58</v>
      </c>
      <c r="D34" s="4">
        <v>30</v>
      </c>
      <c r="E34" s="5">
        <v>12.88</v>
      </c>
      <c r="G34" s="10">
        <v>30</v>
      </c>
      <c r="H34" s="11">
        <v>12.42</v>
      </c>
      <c r="J34" s="16">
        <v>30</v>
      </c>
      <c r="K34" s="17">
        <v>6.1</v>
      </c>
    </row>
    <row r="35" spans="1:11" ht="15.75">
      <c r="A35" s="22">
        <v>31</v>
      </c>
      <c r="B35" s="23">
        <v>15.43</v>
      </c>
      <c r="D35" s="26">
        <v>31</v>
      </c>
      <c r="E35" s="27">
        <v>12.45</v>
      </c>
      <c r="G35" s="10">
        <v>31</v>
      </c>
      <c r="H35" s="11">
        <v>12.38</v>
      </c>
      <c r="J35" s="16">
        <v>31</v>
      </c>
      <c r="K35" s="17">
        <v>5.87</v>
      </c>
    </row>
    <row r="36" spans="1:11" ht="15.75">
      <c r="A36" s="26">
        <v>32</v>
      </c>
      <c r="B36" s="27">
        <v>15.1</v>
      </c>
      <c r="D36" s="26">
        <v>32</v>
      </c>
      <c r="E36" s="27">
        <v>12.03</v>
      </c>
      <c r="G36" s="10">
        <v>32</v>
      </c>
      <c r="H36" s="11">
        <v>12.2</v>
      </c>
      <c r="J36" s="16">
        <v>32</v>
      </c>
      <c r="K36" s="17">
        <v>6.34</v>
      </c>
    </row>
    <row r="37" spans="1:11" ht="15.75">
      <c r="A37" s="22">
        <v>33</v>
      </c>
      <c r="B37" s="23">
        <v>15.02</v>
      </c>
      <c r="D37" s="4">
        <v>33</v>
      </c>
      <c r="E37" s="5">
        <v>11.65</v>
      </c>
      <c r="G37" s="10">
        <v>33</v>
      </c>
      <c r="H37" s="11">
        <v>12.13</v>
      </c>
      <c r="J37" s="16">
        <v>33</v>
      </c>
      <c r="K37" s="17">
        <v>5.77</v>
      </c>
    </row>
    <row r="38" spans="1:11" ht="15.75">
      <c r="A38" s="22">
        <v>34</v>
      </c>
      <c r="B38" s="23">
        <v>14.84</v>
      </c>
      <c r="D38" s="4">
        <v>34</v>
      </c>
      <c r="E38" s="5">
        <v>11.43</v>
      </c>
      <c r="G38" s="26">
        <v>34</v>
      </c>
      <c r="H38" s="27">
        <v>12.08</v>
      </c>
      <c r="J38" s="16">
        <v>34</v>
      </c>
      <c r="K38" s="17">
        <v>4.74</v>
      </c>
    </row>
    <row r="39" spans="1:11" ht="16.5" thickBot="1">
      <c r="A39" s="22">
        <v>35</v>
      </c>
      <c r="B39" s="23">
        <v>14.83</v>
      </c>
      <c r="D39" s="26">
        <v>35</v>
      </c>
      <c r="E39" s="27">
        <v>11.4</v>
      </c>
      <c r="G39" s="10">
        <v>35</v>
      </c>
      <c r="H39" s="11">
        <v>12.07</v>
      </c>
      <c r="J39" s="18">
        <v>35</v>
      </c>
      <c r="K39" s="19">
        <v>4.66</v>
      </c>
    </row>
    <row r="40" spans="1:11" ht="16.5" thickTop="1">
      <c r="A40" s="26">
        <v>36</v>
      </c>
      <c r="B40" s="27">
        <v>14.73</v>
      </c>
      <c r="D40" s="26">
        <v>36</v>
      </c>
      <c r="E40" s="27">
        <v>11.17</v>
      </c>
      <c r="G40" s="10">
        <v>36</v>
      </c>
      <c r="H40" s="11">
        <v>11.67</v>
      </c>
    </row>
    <row r="41" spans="1:11" ht="15.75">
      <c r="A41" s="22">
        <v>37</v>
      </c>
      <c r="B41" s="23">
        <v>14.54</v>
      </c>
      <c r="D41" s="4">
        <v>37</v>
      </c>
      <c r="E41" s="5">
        <v>10.68</v>
      </c>
      <c r="G41" s="10">
        <v>37</v>
      </c>
      <c r="H41" s="11">
        <v>11.53</v>
      </c>
    </row>
    <row r="42" spans="1:11" ht="15.75">
      <c r="A42" s="22">
        <v>38</v>
      </c>
      <c r="B42" s="23">
        <v>14.53</v>
      </c>
      <c r="D42" s="4">
        <v>38</v>
      </c>
      <c r="E42" s="5">
        <v>10.67</v>
      </c>
      <c r="G42" s="10">
        <v>38</v>
      </c>
      <c r="H42" s="11">
        <v>11.52</v>
      </c>
    </row>
    <row r="43" spans="1:11" ht="15.75">
      <c r="A43" s="22">
        <v>39</v>
      </c>
      <c r="B43" s="23">
        <v>14.35</v>
      </c>
      <c r="D43" s="4">
        <v>39</v>
      </c>
      <c r="E43" s="5">
        <v>10.18</v>
      </c>
      <c r="G43" s="26">
        <v>41</v>
      </c>
      <c r="H43" s="27">
        <v>11.48</v>
      </c>
    </row>
    <row r="44" spans="1:11" ht="15.75">
      <c r="A44" s="22">
        <v>40</v>
      </c>
      <c r="B44" s="23">
        <v>14.25</v>
      </c>
      <c r="D44" s="4">
        <v>40</v>
      </c>
      <c r="E44" s="5">
        <v>9.3000000000000007</v>
      </c>
      <c r="G44" s="10">
        <v>39</v>
      </c>
      <c r="H44" s="11">
        <v>11.37</v>
      </c>
    </row>
    <row r="45" spans="1:11" ht="15.75">
      <c r="A45" s="22">
        <v>41</v>
      </c>
      <c r="B45" s="23">
        <v>14.25</v>
      </c>
      <c r="D45" s="26">
        <v>41</v>
      </c>
      <c r="E45" s="27">
        <v>8.43</v>
      </c>
      <c r="G45" s="26">
        <v>40</v>
      </c>
      <c r="H45" s="27">
        <v>11.29</v>
      </c>
    </row>
    <row r="46" spans="1:11" ht="15.75">
      <c r="A46" s="22">
        <v>42</v>
      </c>
      <c r="B46" s="23">
        <v>14.2</v>
      </c>
      <c r="D46" s="4">
        <v>42</v>
      </c>
      <c r="E46" s="5">
        <v>7.52</v>
      </c>
      <c r="G46" s="10">
        <v>42</v>
      </c>
      <c r="H46" s="11">
        <v>11.27</v>
      </c>
    </row>
    <row r="47" spans="1:11" ht="15.75">
      <c r="A47" s="22">
        <v>43</v>
      </c>
      <c r="B47" s="23">
        <v>13.88</v>
      </c>
      <c r="D47" s="4">
        <v>43</v>
      </c>
      <c r="E47" s="5">
        <v>6.97</v>
      </c>
      <c r="G47" s="10">
        <v>43</v>
      </c>
      <c r="H47" s="11">
        <v>10.92</v>
      </c>
    </row>
    <row r="48" spans="1:11" ht="15.75">
      <c r="A48" s="22">
        <v>44</v>
      </c>
      <c r="B48" s="23">
        <v>13.77</v>
      </c>
      <c r="D48" s="4">
        <v>44</v>
      </c>
      <c r="E48" s="5">
        <v>6.75</v>
      </c>
      <c r="G48" s="10">
        <v>44</v>
      </c>
      <c r="H48" s="11">
        <v>10.52</v>
      </c>
    </row>
    <row r="49" spans="1:8" ht="15.75">
      <c r="A49" s="22">
        <v>45</v>
      </c>
      <c r="B49" s="23">
        <v>13.58</v>
      </c>
      <c r="D49" s="4">
        <v>45</v>
      </c>
      <c r="E49" s="5">
        <v>5.17</v>
      </c>
      <c r="G49" s="26">
        <v>45</v>
      </c>
      <c r="H49" s="27">
        <v>10.39</v>
      </c>
    </row>
    <row r="50" spans="1:8" ht="16.5" thickBot="1">
      <c r="A50" s="22">
        <v>46</v>
      </c>
      <c r="B50" s="23">
        <v>13.48</v>
      </c>
      <c r="D50" s="6">
        <v>46</v>
      </c>
      <c r="E50" s="7">
        <v>4.37</v>
      </c>
      <c r="G50" s="26">
        <v>46</v>
      </c>
      <c r="H50" s="27">
        <v>10.25</v>
      </c>
    </row>
    <row r="51" spans="1:8" ht="16.5" thickTop="1">
      <c r="A51" s="22">
        <v>47</v>
      </c>
      <c r="B51" s="23">
        <v>13.4</v>
      </c>
      <c r="G51" s="10">
        <v>47</v>
      </c>
      <c r="H51" s="11">
        <v>10.210000000000001</v>
      </c>
    </row>
    <row r="52" spans="1:8" ht="15.75">
      <c r="A52" s="22">
        <v>48</v>
      </c>
      <c r="B52" s="23">
        <v>13.32</v>
      </c>
      <c r="G52" s="10">
        <v>48</v>
      </c>
      <c r="H52" s="11">
        <v>10.17</v>
      </c>
    </row>
    <row r="53" spans="1:8" ht="15.75">
      <c r="A53" s="22">
        <v>49</v>
      </c>
      <c r="B53" s="23">
        <v>13.22</v>
      </c>
      <c r="G53" s="10">
        <v>49</v>
      </c>
      <c r="H53" s="11">
        <v>10.14</v>
      </c>
    </row>
    <row r="54" spans="1:8" ht="15.75">
      <c r="A54" s="22">
        <v>50</v>
      </c>
      <c r="B54" s="23">
        <v>13.15</v>
      </c>
      <c r="G54" s="10">
        <v>50</v>
      </c>
      <c r="H54" s="11">
        <v>10.1</v>
      </c>
    </row>
    <row r="55" spans="1:8" ht="15.75">
      <c r="A55" s="22">
        <v>51</v>
      </c>
      <c r="B55" s="23">
        <v>13.08</v>
      </c>
      <c r="G55" s="10">
        <v>51</v>
      </c>
      <c r="H55" s="11">
        <v>9.83</v>
      </c>
    </row>
    <row r="56" spans="1:8" ht="15.75">
      <c r="A56" s="22">
        <v>52</v>
      </c>
      <c r="B56" s="23">
        <v>12.95</v>
      </c>
      <c r="G56" s="10">
        <v>52</v>
      </c>
      <c r="H56" s="11">
        <v>9.6300000000000008</v>
      </c>
    </row>
    <row r="57" spans="1:8" ht="15.75">
      <c r="A57" s="22">
        <v>53</v>
      </c>
      <c r="B57" s="23">
        <v>12.75</v>
      </c>
      <c r="G57" s="10">
        <v>53</v>
      </c>
      <c r="H57" s="11">
        <v>9.58</v>
      </c>
    </row>
    <row r="58" spans="1:8" ht="15.75">
      <c r="A58" s="22">
        <v>54</v>
      </c>
      <c r="B58" s="23">
        <v>12.57</v>
      </c>
      <c r="G58" s="10">
        <v>54</v>
      </c>
      <c r="H58" s="11">
        <v>9.44</v>
      </c>
    </row>
    <row r="59" spans="1:8" ht="15.75">
      <c r="A59" s="22">
        <v>55</v>
      </c>
      <c r="B59" s="23">
        <v>12.47</v>
      </c>
      <c r="G59" s="10">
        <v>55</v>
      </c>
      <c r="H59" s="11">
        <v>9.25</v>
      </c>
    </row>
    <row r="60" spans="1:8" ht="15.75">
      <c r="A60" s="22">
        <v>56</v>
      </c>
      <c r="B60" s="23">
        <v>12.43</v>
      </c>
      <c r="G60" s="26">
        <v>56</v>
      </c>
      <c r="H60" s="27">
        <v>9.02</v>
      </c>
    </row>
    <row r="61" spans="1:8" ht="15.75">
      <c r="A61" s="22">
        <v>57</v>
      </c>
      <c r="B61" s="23">
        <v>12.27</v>
      </c>
      <c r="G61" s="10">
        <v>57</v>
      </c>
      <c r="H61" s="11">
        <v>8.6999999999999993</v>
      </c>
    </row>
    <row r="62" spans="1:8" ht="15.75">
      <c r="A62" s="22">
        <v>58</v>
      </c>
      <c r="B62" s="23">
        <v>12.07</v>
      </c>
      <c r="G62" s="26">
        <v>58</v>
      </c>
      <c r="H62" s="27">
        <v>8.6300000000000008</v>
      </c>
    </row>
    <row r="63" spans="1:8" ht="15.75">
      <c r="A63" s="22">
        <v>59</v>
      </c>
      <c r="B63" s="23">
        <v>11.67</v>
      </c>
      <c r="G63" s="26">
        <v>59</v>
      </c>
      <c r="H63" s="27">
        <v>8.6199999999999992</v>
      </c>
    </row>
    <row r="64" spans="1:8" ht="15.75">
      <c r="A64" s="22">
        <v>60</v>
      </c>
      <c r="B64" s="23">
        <v>11.6</v>
      </c>
      <c r="G64" s="10">
        <v>60</v>
      </c>
      <c r="H64" s="11">
        <v>8.6199999999999992</v>
      </c>
    </row>
    <row r="65" spans="1:8" ht="15.75">
      <c r="A65" s="22">
        <v>61</v>
      </c>
      <c r="B65" s="23">
        <v>11.53</v>
      </c>
      <c r="G65" s="26">
        <v>61</v>
      </c>
      <c r="H65" s="27">
        <v>8.5500000000000007</v>
      </c>
    </row>
    <row r="66" spans="1:8" ht="15.75">
      <c r="A66" s="22">
        <v>62</v>
      </c>
      <c r="B66" s="23">
        <v>11.45</v>
      </c>
      <c r="G66" s="10">
        <v>62</v>
      </c>
      <c r="H66" s="11">
        <v>8.5500000000000007</v>
      </c>
    </row>
    <row r="67" spans="1:8" ht="15.75">
      <c r="A67" s="22">
        <v>63</v>
      </c>
      <c r="B67" s="23">
        <v>11.43</v>
      </c>
      <c r="G67" s="10">
        <v>63</v>
      </c>
      <c r="H67" s="11">
        <v>8.43</v>
      </c>
    </row>
    <row r="68" spans="1:8" ht="15.75">
      <c r="A68" s="22">
        <v>64</v>
      </c>
      <c r="B68" s="23">
        <v>11.43</v>
      </c>
      <c r="G68" s="10">
        <v>64</v>
      </c>
      <c r="H68" s="11">
        <v>8.4</v>
      </c>
    </row>
    <row r="69" spans="1:8" ht="15.75">
      <c r="A69" s="22">
        <v>65</v>
      </c>
      <c r="B69" s="23">
        <v>11.23</v>
      </c>
      <c r="G69" s="10">
        <v>65</v>
      </c>
      <c r="H69" s="11">
        <v>8.26</v>
      </c>
    </row>
    <row r="70" spans="1:8" ht="15.75">
      <c r="A70" s="26">
        <v>66</v>
      </c>
      <c r="B70" s="27">
        <v>11.1</v>
      </c>
      <c r="G70" s="26">
        <v>66</v>
      </c>
      <c r="H70" s="27">
        <v>7.88</v>
      </c>
    </row>
    <row r="71" spans="1:8" ht="15.75">
      <c r="A71" s="22">
        <v>67</v>
      </c>
      <c r="B71" s="23">
        <v>10.98</v>
      </c>
      <c r="G71" s="10">
        <v>67</v>
      </c>
      <c r="H71" s="11">
        <v>7.7</v>
      </c>
    </row>
    <row r="72" spans="1:8" ht="15.75">
      <c r="A72" s="26">
        <v>68</v>
      </c>
      <c r="B72" s="27">
        <v>10.95</v>
      </c>
      <c r="G72" s="10">
        <v>68</v>
      </c>
      <c r="H72" s="11">
        <v>7.7</v>
      </c>
    </row>
    <row r="73" spans="1:8" ht="15.75">
      <c r="A73" s="22">
        <v>69</v>
      </c>
      <c r="B73" s="23">
        <v>10.65</v>
      </c>
      <c r="G73" s="10">
        <v>69</v>
      </c>
      <c r="H73" s="11">
        <v>7.5</v>
      </c>
    </row>
    <row r="74" spans="1:8" ht="15.75">
      <c r="A74" s="22">
        <v>70</v>
      </c>
      <c r="B74" s="23">
        <v>10.57</v>
      </c>
      <c r="G74" s="10">
        <v>70</v>
      </c>
      <c r="H74" s="11">
        <v>7.28</v>
      </c>
    </row>
    <row r="75" spans="1:8" ht="15.75">
      <c r="A75" s="22">
        <v>71</v>
      </c>
      <c r="B75" s="23">
        <v>10.47</v>
      </c>
      <c r="G75" s="10">
        <v>71</v>
      </c>
      <c r="H75" s="11">
        <v>7.15</v>
      </c>
    </row>
    <row r="76" spans="1:8" ht="15.75">
      <c r="A76" s="22">
        <v>72</v>
      </c>
      <c r="B76" s="23">
        <v>10.35</v>
      </c>
      <c r="G76" s="26">
        <v>72</v>
      </c>
      <c r="H76" s="27">
        <v>7.13</v>
      </c>
    </row>
    <row r="77" spans="1:8" ht="15.75">
      <c r="A77" s="22">
        <v>73</v>
      </c>
      <c r="B77" s="23">
        <v>10.199999999999999</v>
      </c>
      <c r="G77" s="10">
        <v>73</v>
      </c>
      <c r="H77" s="11">
        <v>6.88</v>
      </c>
    </row>
    <row r="78" spans="1:8" ht="15.75">
      <c r="A78" s="22">
        <v>74</v>
      </c>
      <c r="B78" s="23">
        <v>10.18</v>
      </c>
      <c r="G78" s="10">
        <v>74</v>
      </c>
      <c r="H78" s="11">
        <v>6.67</v>
      </c>
    </row>
    <row r="79" spans="1:8" ht="15.75">
      <c r="A79" s="22">
        <v>75</v>
      </c>
      <c r="B79" s="23">
        <v>10.15</v>
      </c>
      <c r="G79" s="26">
        <v>75</v>
      </c>
      <c r="H79" s="27">
        <v>6.66</v>
      </c>
    </row>
    <row r="80" spans="1:8" ht="15.75">
      <c r="A80" s="22">
        <v>76</v>
      </c>
      <c r="B80" s="23">
        <v>10.15</v>
      </c>
      <c r="G80" s="10">
        <v>76</v>
      </c>
      <c r="H80" s="11">
        <v>6.65</v>
      </c>
    </row>
    <row r="81" spans="1:8" ht="15.75">
      <c r="A81" s="22">
        <v>77</v>
      </c>
      <c r="B81" s="23">
        <v>10.130000000000001</v>
      </c>
      <c r="G81" s="26">
        <v>77</v>
      </c>
      <c r="H81" s="27">
        <v>6.38</v>
      </c>
    </row>
    <row r="82" spans="1:8" ht="15.75">
      <c r="A82" s="22">
        <v>78</v>
      </c>
      <c r="B82" s="23">
        <v>10.1</v>
      </c>
      <c r="G82" s="10">
        <v>78</v>
      </c>
      <c r="H82" s="11">
        <v>6.32</v>
      </c>
    </row>
    <row r="83" spans="1:8" ht="15.75">
      <c r="A83" s="22">
        <v>79</v>
      </c>
      <c r="B83" s="23">
        <v>10.08</v>
      </c>
      <c r="G83" s="10">
        <v>79</v>
      </c>
      <c r="H83" s="11">
        <v>6.23</v>
      </c>
    </row>
    <row r="84" spans="1:8" ht="15.75">
      <c r="A84" s="22">
        <v>80</v>
      </c>
      <c r="B84" s="23">
        <v>10</v>
      </c>
      <c r="G84" s="10">
        <v>80</v>
      </c>
      <c r="H84" s="11">
        <v>6.17</v>
      </c>
    </row>
    <row r="85" spans="1:8" ht="15.75">
      <c r="A85" s="22">
        <v>81</v>
      </c>
      <c r="B85" s="23">
        <v>9.9499999999999993</v>
      </c>
      <c r="G85" s="10">
        <v>81</v>
      </c>
      <c r="H85" s="11">
        <v>6.1</v>
      </c>
    </row>
    <row r="86" spans="1:8" ht="15.75">
      <c r="A86" s="22">
        <v>82</v>
      </c>
      <c r="B86" s="23">
        <v>9.8000000000000007</v>
      </c>
      <c r="G86" s="10">
        <v>82</v>
      </c>
      <c r="H86" s="11">
        <v>6.1</v>
      </c>
    </row>
    <row r="87" spans="1:8" ht="15.75">
      <c r="A87" s="26">
        <v>83</v>
      </c>
      <c r="B87" s="27">
        <v>9.77</v>
      </c>
      <c r="G87" s="10">
        <v>83</v>
      </c>
      <c r="H87" s="11">
        <v>5.87</v>
      </c>
    </row>
    <row r="88" spans="1:8" ht="15.75">
      <c r="A88" s="26">
        <v>84</v>
      </c>
      <c r="B88" s="27">
        <v>9.75</v>
      </c>
      <c r="G88" s="10">
        <v>84</v>
      </c>
      <c r="H88" s="11">
        <v>5.82</v>
      </c>
    </row>
    <row r="89" spans="1:8" ht="15.75">
      <c r="A89" s="26">
        <v>85</v>
      </c>
      <c r="B89" s="27">
        <v>9.73</v>
      </c>
      <c r="G89" s="10">
        <v>85</v>
      </c>
      <c r="H89" s="11">
        <v>5.77</v>
      </c>
    </row>
    <row r="90" spans="1:8" ht="15.75">
      <c r="A90" s="22">
        <v>86</v>
      </c>
      <c r="B90" s="23">
        <v>9.73</v>
      </c>
      <c r="G90" s="26">
        <v>86</v>
      </c>
      <c r="H90" s="27">
        <v>5.65</v>
      </c>
    </row>
    <row r="91" spans="1:8" ht="15.75">
      <c r="A91" s="22">
        <v>87</v>
      </c>
      <c r="B91" s="23">
        <v>9.68</v>
      </c>
      <c r="G91" s="10">
        <v>87</v>
      </c>
      <c r="H91" s="11">
        <v>5.5</v>
      </c>
    </row>
    <row r="92" spans="1:8" ht="15.75">
      <c r="A92" s="22">
        <v>88</v>
      </c>
      <c r="B92" s="23">
        <v>9.6199999999999992</v>
      </c>
      <c r="G92" s="10">
        <v>88</v>
      </c>
      <c r="H92" s="11">
        <v>5.27</v>
      </c>
    </row>
    <row r="93" spans="1:8" ht="15.75">
      <c r="A93" s="22">
        <v>89</v>
      </c>
      <c r="B93" s="23">
        <v>9.52</v>
      </c>
      <c r="G93" s="10">
        <v>89</v>
      </c>
      <c r="H93" s="11">
        <v>5.2</v>
      </c>
    </row>
    <row r="94" spans="1:8" ht="15.75">
      <c r="A94" s="26">
        <v>90</v>
      </c>
      <c r="B94" s="27">
        <v>9.33</v>
      </c>
      <c r="G94" s="10">
        <v>90</v>
      </c>
      <c r="H94" s="11">
        <v>5.18</v>
      </c>
    </row>
    <row r="95" spans="1:8" ht="15.75">
      <c r="A95" s="26">
        <v>91</v>
      </c>
      <c r="B95" s="27">
        <v>9.23</v>
      </c>
      <c r="G95" s="10">
        <v>91</v>
      </c>
      <c r="H95" s="11">
        <v>5.17</v>
      </c>
    </row>
    <row r="96" spans="1:8" ht="15.75">
      <c r="A96" s="22">
        <v>92</v>
      </c>
      <c r="B96" s="23">
        <v>9.1199999999999992</v>
      </c>
      <c r="G96" s="26">
        <v>92</v>
      </c>
      <c r="H96" s="27">
        <v>4.9800000000000004</v>
      </c>
    </row>
    <row r="97" spans="1:8" ht="15.75">
      <c r="A97" s="26">
        <v>93</v>
      </c>
      <c r="B97" s="27">
        <v>9.02</v>
      </c>
      <c r="G97" s="10">
        <v>93</v>
      </c>
      <c r="H97" s="11">
        <v>4.97</v>
      </c>
    </row>
    <row r="98" spans="1:8" ht="15.75">
      <c r="A98" s="26">
        <v>94</v>
      </c>
      <c r="B98" s="27">
        <v>9</v>
      </c>
      <c r="G98" s="10">
        <v>94</v>
      </c>
      <c r="H98" s="11">
        <v>4.95</v>
      </c>
    </row>
    <row r="99" spans="1:8" ht="15.75">
      <c r="A99" s="22">
        <v>95</v>
      </c>
      <c r="B99" s="23">
        <v>8.75</v>
      </c>
      <c r="G99" s="10">
        <v>95</v>
      </c>
      <c r="H99" s="11">
        <v>4.7699999999999996</v>
      </c>
    </row>
    <row r="100" spans="1:8" ht="15.75">
      <c r="A100" s="22">
        <v>96</v>
      </c>
      <c r="B100" s="23">
        <v>8.7200000000000006</v>
      </c>
      <c r="G100" s="10">
        <v>96</v>
      </c>
      <c r="H100" s="11">
        <v>4.7699999999999996</v>
      </c>
    </row>
    <row r="101" spans="1:8" ht="15.75">
      <c r="A101" s="22">
        <v>97</v>
      </c>
      <c r="B101" s="23">
        <v>8.52</v>
      </c>
      <c r="G101" s="26">
        <v>97</v>
      </c>
      <c r="H101" s="27">
        <v>4.75</v>
      </c>
    </row>
    <row r="102" spans="1:8" ht="15.75">
      <c r="A102" s="26">
        <v>98</v>
      </c>
      <c r="B102" s="27">
        <v>8.2799999999999994</v>
      </c>
      <c r="G102" s="10">
        <v>98</v>
      </c>
      <c r="H102" s="11">
        <v>4.74</v>
      </c>
    </row>
    <row r="103" spans="1:8" ht="15.75">
      <c r="A103" s="22">
        <v>99</v>
      </c>
      <c r="B103" s="23">
        <v>8.23</v>
      </c>
      <c r="G103" s="10">
        <v>99</v>
      </c>
      <c r="H103" s="11">
        <v>4.66</v>
      </c>
    </row>
    <row r="104" spans="1:8" ht="15.75">
      <c r="A104" s="26">
        <v>100</v>
      </c>
      <c r="B104" s="27">
        <v>8.15</v>
      </c>
      <c r="G104" s="10">
        <v>100</v>
      </c>
      <c r="H104" s="11">
        <v>4.53</v>
      </c>
    </row>
    <row r="105" spans="1:8" ht="15.75">
      <c r="A105" s="22">
        <v>101</v>
      </c>
      <c r="B105" s="23">
        <v>7.92</v>
      </c>
      <c r="G105" s="10">
        <v>101</v>
      </c>
      <c r="H105" s="11">
        <v>4.53</v>
      </c>
    </row>
    <row r="106" spans="1:8" ht="15.75">
      <c r="A106" s="22">
        <v>102</v>
      </c>
      <c r="B106" s="23">
        <v>7.85</v>
      </c>
      <c r="G106" s="10">
        <v>102</v>
      </c>
      <c r="H106" s="11">
        <v>4.5199999999999996</v>
      </c>
    </row>
    <row r="107" spans="1:8" ht="15.75">
      <c r="A107" s="26">
        <v>103</v>
      </c>
      <c r="B107" s="27">
        <v>7.32</v>
      </c>
      <c r="G107" s="10">
        <v>103</v>
      </c>
      <c r="H107" s="11">
        <v>4.38</v>
      </c>
    </row>
    <row r="108" spans="1:8" ht="15.75">
      <c r="A108" s="22">
        <v>104</v>
      </c>
      <c r="B108" s="23">
        <v>7.3</v>
      </c>
      <c r="G108" s="10">
        <v>104</v>
      </c>
      <c r="H108" s="11">
        <v>4.2699999999999996</v>
      </c>
    </row>
    <row r="109" spans="1:8" ht="15.75">
      <c r="A109" s="22">
        <v>105</v>
      </c>
      <c r="B109" s="23">
        <v>7.28</v>
      </c>
      <c r="G109" s="10">
        <v>105</v>
      </c>
      <c r="H109" s="11">
        <v>4.17</v>
      </c>
    </row>
    <row r="110" spans="1:8" ht="15.75">
      <c r="A110" s="22">
        <v>106</v>
      </c>
      <c r="B110" s="23">
        <v>7.23</v>
      </c>
      <c r="G110" s="10">
        <v>106</v>
      </c>
      <c r="H110" s="11">
        <v>3.97</v>
      </c>
    </row>
    <row r="111" spans="1:8" ht="15.75">
      <c r="A111" s="22">
        <v>107</v>
      </c>
      <c r="B111" s="23">
        <v>7.13</v>
      </c>
      <c r="G111" s="10">
        <v>107</v>
      </c>
      <c r="H111" s="11">
        <v>3.83</v>
      </c>
    </row>
    <row r="112" spans="1:8" ht="15.75">
      <c r="A112" s="22">
        <v>108</v>
      </c>
      <c r="B112" s="23">
        <v>7.1</v>
      </c>
      <c r="G112" s="10">
        <v>108</v>
      </c>
      <c r="H112" s="11">
        <v>3.68</v>
      </c>
    </row>
    <row r="113" spans="1:8" ht="15.75">
      <c r="A113" s="26">
        <v>109</v>
      </c>
      <c r="B113" s="27">
        <v>6.97</v>
      </c>
      <c r="G113" s="10">
        <v>109</v>
      </c>
      <c r="H113" s="11">
        <v>3.4</v>
      </c>
    </row>
    <row r="114" spans="1:8" ht="16.5" thickBot="1">
      <c r="A114" s="22">
        <v>110</v>
      </c>
      <c r="B114" s="23">
        <v>6.9</v>
      </c>
      <c r="G114" s="12">
        <v>110</v>
      </c>
      <c r="H114" s="13">
        <v>3.38</v>
      </c>
    </row>
    <row r="115" spans="1:8" ht="16.5" thickTop="1">
      <c r="A115" s="22">
        <v>111</v>
      </c>
      <c r="B115" s="23">
        <v>6.82</v>
      </c>
    </row>
    <row r="116" spans="1:8" ht="15.75">
      <c r="A116" s="26">
        <v>112</v>
      </c>
      <c r="B116" s="27">
        <v>6.78</v>
      </c>
    </row>
    <row r="117" spans="1:8" ht="15.75">
      <c r="A117" s="22">
        <v>113</v>
      </c>
      <c r="B117" s="23">
        <v>6.7</v>
      </c>
    </row>
    <row r="118" spans="1:8" ht="15.75">
      <c r="A118" s="22">
        <v>114</v>
      </c>
      <c r="B118" s="23">
        <v>6.65</v>
      </c>
    </row>
    <row r="119" spans="1:8" ht="15.75">
      <c r="A119" s="22">
        <v>115</v>
      </c>
      <c r="B119" s="23">
        <v>6.42</v>
      </c>
    </row>
    <row r="120" spans="1:8" ht="15.75">
      <c r="A120" s="22">
        <v>116</v>
      </c>
      <c r="B120" s="23">
        <v>6.34</v>
      </c>
    </row>
    <row r="121" spans="1:8" ht="15.75">
      <c r="A121" s="22">
        <v>117</v>
      </c>
      <c r="B121" s="23">
        <v>6.32</v>
      </c>
    </row>
    <row r="122" spans="1:8" ht="15.75">
      <c r="A122" s="22">
        <v>118</v>
      </c>
      <c r="B122" s="23">
        <v>6.28</v>
      </c>
    </row>
    <row r="123" spans="1:8" ht="15.75">
      <c r="A123" s="22">
        <v>119</v>
      </c>
      <c r="B123" s="23">
        <v>6</v>
      </c>
    </row>
    <row r="124" spans="1:8" ht="15.75">
      <c r="A124" s="22">
        <v>120</v>
      </c>
      <c r="B124" s="23">
        <v>5.98</v>
      </c>
    </row>
    <row r="125" spans="1:8" ht="15.75">
      <c r="A125" s="22">
        <v>121</v>
      </c>
      <c r="B125" s="23">
        <v>5.7</v>
      </c>
    </row>
    <row r="126" spans="1:8" ht="15.75">
      <c r="A126" s="26">
        <v>122</v>
      </c>
      <c r="B126" s="27">
        <v>5.65</v>
      </c>
    </row>
    <row r="127" spans="1:8" ht="15.75">
      <c r="A127" s="22">
        <v>123</v>
      </c>
      <c r="B127" s="23">
        <v>5.5</v>
      </c>
    </row>
    <row r="128" spans="1:8" ht="15.75">
      <c r="A128" s="22">
        <v>124</v>
      </c>
      <c r="B128" s="23">
        <v>4.66</v>
      </c>
    </row>
    <row r="129" spans="1:2" ht="15.75">
      <c r="A129" s="22">
        <v>125</v>
      </c>
      <c r="B129" s="23">
        <v>4.4000000000000004</v>
      </c>
    </row>
    <row r="130" spans="1:2" ht="15.75">
      <c r="A130" s="22">
        <v>126</v>
      </c>
      <c r="B130" s="23">
        <v>4.03</v>
      </c>
    </row>
    <row r="131" spans="1:2" ht="15.75">
      <c r="A131" s="22">
        <v>127</v>
      </c>
      <c r="B131" s="23">
        <v>3.7</v>
      </c>
    </row>
    <row r="132" spans="1:2" ht="16.5" thickBot="1">
      <c r="A132" s="24">
        <v>128</v>
      </c>
      <c r="B132" s="25">
        <v>3.7</v>
      </c>
    </row>
    <row r="133" spans="1:2" ht="15.75" thickTop="1"/>
  </sheetData>
  <sortState ref="G5:H114">
    <sortCondition descending="1" ref="H5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</dc:creator>
  <cp:lastModifiedBy>Βασίλης</cp:lastModifiedBy>
  <dcterms:created xsi:type="dcterms:W3CDTF">2014-07-02T22:02:09Z</dcterms:created>
  <dcterms:modified xsi:type="dcterms:W3CDTF">2014-07-04T07:28:57Z</dcterms:modified>
</cp:coreProperties>
</file>